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rley365-my.sharepoint.com/personal/abickerdike_turley_co_uk/Documents/Desktop/"/>
    </mc:Choice>
  </mc:AlternateContent>
  <xr:revisionPtr revIDLastSave="0" documentId="8_{4B11B4BF-2FFC-4462-AF21-CB5B5A6FB8A3}" xr6:coauthVersionLast="47" xr6:coauthVersionMax="47" xr10:uidLastSave="{00000000-0000-0000-0000-000000000000}"/>
  <bookViews>
    <workbookView xWindow="10" yWindow="1880" windowWidth="22550" windowHeight="13160" xr2:uid="{49A0E576-C662-4229-AA85-053B518D9F8E}"/>
  </bookViews>
  <sheets>
    <sheet name="Sheet1" sheetId="1" r:id="rId1"/>
  </sheets>
  <definedNames>
    <definedName name="_xlnm.Print_Area" localSheetId="0">Sheet1!$A$1:$D$47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26" i="1"/>
</calcChain>
</file>

<file path=xl/sharedStrings.xml><?xml version="1.0" encoding="utf-8"?>
<sst xmlns="http://schemas.openxmlformats.org/spreadsheetml/2006/main" count="105" uniqueCount="81">
  <si>
    <r>
      <t xml:space="preserve">Energy and Carbon Proforma
</t>
    </r>
    <r>
      <rPr>
        <sz val="16"/>
        <color theme="1"/>
        <rFont val="Arial"/>
        <family val="2"/>
      </rPr>
      <t xml:space="preserve">Non-residential 
</t>
    </r>
    <r>
      <rPr>
        <sz val="12"/>
        <color theme="1"/>
        <rFont val="Arial"/>
        <family val="2"/>
      </rPr>
      <t>Major development</t>
    </r>
    <r>
      <rPr>
        <sz val="16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(+1,000m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>)</t>
    </r>
  </si>
  <si>
    <t>Version 1.0</t>
  </si>
  <si>
    <t>Project Name:</t>
  </si>
  <si>
    <t>Application ref:</t>
  </si>
  <si>
    <t>Date:</t>
  </si>
  <si>
    <t>Ref. name</t>
  </si>
  <si>
    <r>
      <t>Area (m</t>
    </r>
    <r>
      <rPr>
        <i/>
        <vertAlign val="superscript"/>
        <sz val="11"/>
        <color theme="1"/>
        <rFont val="Arial"/>
        <family val="2"/>
      </rPr>
      <t>2</t>
    </r>
    <r>
      <rPr>
        <i/>
        <sz val="11"/>
        <color theme="1"/>
        <rFont val="Arial"/>
        <family val="2"/>
      </rPr>
      <t>GIA)</t>
    </r>
  </si>
  <si>
    <t>Target values</t>
  </si>
  <si>
    <t>Building 1</t>
  </si>
  <si>
    <t>Building 2</t>
  </si>
  <si>
    <t>Building 3</t>
  </si>
  <si>
    <t>Building 4</t>
  </si>
  <si>
    <t>Building 5</t>
  </si>
  <si>
    <t xml:space="preserve"> + </t>
  </si>
  <si>
    <t>Minimise energy 
demand</t>
  </si>
  <si>
    <r>
      <t>Space heating demand (kWh/m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GIA/yr)</t>
    </r>
  </si>
  <si>
    <t>≤ 15</t>
  </si>
  <si>
    <r>
      <t>Space cooling demand (kWh/m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GIA/yr)</t>
    </r>
  </si>
  <si>
    <t xml:space="preserve">Calculation methodology used to calculate space heating demand and confirmation that this covers all homes/blocks </t>
  </si>
  <si>
    <t>Predictive energy model</t>
  </si>
  <si>
    <t>Form factor per building</t>
  </si>
  <si>
    <t>≤ 2</t>
  </si>
  <si>
    <r>
      <t>Average external wall U-value (W/m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K)</t>
    </r>
  </si>
  <si>
    <t>≤ 0.15</t>
  </si>
  <si>
    <r>
      <t>Average window U-value (W/m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K)</t>
    </r>
  </si>
  <si>
    <t>≤ 1 (triple)</t>
  </si>
  <si>
    <r>
      <t>Air permeability rate (m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/h/m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@ 50 Pa)</t>
    </r>
  </si>
  <si>
    <t>≤ 1</t>
  </si>
  <si>
    <t>Maximise 
energy 
efficiency</t>
  </si>
  <si>
    <t>BREEAM Ene 01 rating</t>
  </si>
  <si>
    <t>Excellent</t>
  </si>
  <si>
    <t xml:space="preserve"> </t>
  </si>
  <si>
    <r>
      <t>Energy use intensity (kWh/m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GIA/yr)</t>
    </r>
  </si>
  <si>
    <t xml:space="preserve"> - </t>
  </si>
  <si>
    <t xml:space="preserve">Calculation methodology used to calculate energy use intensity and confirmation that this covers all homes/blocks </t>
  </si>
  <si>
    <t>Use 
renewable energy</t>
  </si>
  <si>
    <t>PV footprint area (% of ground floor space)</t>
  </si>
  <si>
    <r>
      <t>Annual renewable energy generation (kWh/m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building footprint/yr)</t>
    </r>
  </si>
  <si>
    <t xml:space="preserve"> -</t>
  </si>
  <si>
    <t>Renewable energy balance (%)</t>
  </si>
  <si>
    <t>Total energy used (kWh/yr)</t>
  </si>
  <si>
    <t>Total energy generated on-site (kWh/yr)</t>
  </si>
  <si>
    <t>Use low 
carbon 
energy</t>
  </si>
  <si>
    <t>Fossil fuel free (yes/no)</t>
  </si>
  <si>
    <t>Yes</t>
  </si>
  <si>
    <t>Heat source</t>
  </si>
  <si>
    <t>Electric</t>
  </si>
  <si>
    <t>Low Carbon Heat Appraisal completed</t>
  </si>
  <si>
    <t>Heat network suitability</t>
  </si>
  <si>
    <t>Exemption requested</t>
  </si>
  <si>
    <t>Efficiency of heating system (SCOP)</t>
  </si>
  <si>
    <t>≥ 3.5</t>
  </si>
  <si>
    <r>
      <t>Carbon content of heat (gCO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/kWh)</t>
    </r>
  </si>
  <si>
    <t>≤ 100</t>
  </si>
  <si>
    <t>Reduce overheating risk</t>
  </si>
  <si>
    <t>Has CIBSE TM52 been used to calculate overheating and does the building pass?</t>
  </si>
  <si>
    <t>What percentage of spaces are cooled? (% of GIA)</t>
  </si>
  <si>
    <t>Has a CIBSE TM52 assessment been carried out using DSY2 and DSY3 weather files? Have any additional passive measures been included as a result?</t>
  </si>
  <si>
    <t xml:space="preserve">Minimise embodied carbon </t>
  </si>
  <si>
    <r>
      <t>Upfront embodied carbon (kgCO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e/m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GIA)</t>
    </r>
  </si>
  <si>
    <t>Material 2</t>
  </si>
  <si>
    <t>Material 3</t>
  </si>
  <si>
    <r>
      <t>Lifecycle embodied carbon (kgCO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e/m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GIA) </t>
    </r>
    <r>
      <rPr>
        <i/>
        <sz val="10"/>
        <rFont val="Arial"/>
        <family val="2"/>
      </rPr>
      <t xml:space="preserve">- for large major developments only </t>
    </r>
  </si>
  <si>
    <t>Offsets</t>
  </si>
  <si>
    <t>Offset contribution (£)</t>
  </si>
  <si>
    <t>Podium - 0.12;
Tower Curtain Walling - 0.9-0.93</t>
  </si>
  <si>
    <t>Podium 3;
Tower - 1</t>
  </si>
  <si>
    <t>Podium 1;
Tower Curtain Walling - 0.9-0.93</t>
  </si>
  <si>
    <t>No</t>
  </si>
  <si>
    <t>Yes;
No additional passive measures proposed</t>
  </si>
  <si>
    <t>TM59 modelling for Part O compliance;
Pass achieved</t>
  </si>
  <si>
    <t>N/A</t>
  </si>
  <si>
    <t>SBEM</t>
  </si>
  <si>
    <t>TBC by others at detailed design</t>
  </si>
  <si>
    <t>No student rooms require cooling;
Only amenity and office areas require cooling which is expected to be less than 15% Total GIA</t>
  </si>
  <si>
    <t>Hotspur Press</t>
  </si>
  <si>
    <t>1 - Space Heating; 
3.56 - Hot Water</t>
  </si>
  <si>
    <t>2.58 kWh/m2/yr</t>
  </si>
  <si>
    <t>138805/FO/2023</t>
  </si>
  <si>
    <r>
      <t>List top three materials with the highest upfront embodied carbon emissions (kgCO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e/m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GIA):    Concrete 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</si>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</sst>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2" x14ac:knownFonts="1">
    <font>
      <sz val="11"/>
      <color theme="1"/>
      <name val="Calibri Light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vertAlign val="subscript"/>
      <sz val="10"/>
      <color theme="1"/>
      <name val="Arial"/>
      <family val="2"/>
    </font>
    <font>
      <b/>
      <vertAlign val="subscript"/>
      <sz val="11"/>
      <color theme="1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2"/>
      <color theme="1"/>
      <name val="Aptos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BA14"/>
        <bgColor indexed="64"/>
      </patternFill>
    </fill>
    <fill>
      <patternFill patternType="solid">
        <fgColor rgb="FFFFE8A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7E8FF"/>
        <bgColor indexed="64"/>
      </patternFill>
    </fill>
    <fill>
      <patternFill patternType="solid">
        <fgColor rgb="FFE5F8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2ECB6"/>
        <bgColor indexed="64"/>
      </patternFill>
    </fill>
    <fill>
      <patternFill patternType="solid">
        <fgColor rgb="FFEDF7E1"/>
        <bgColor indexed="64"/>
      </patternFill>
    </fill>
    <fill>
      <patternFill patternType="solid">
        <fgColor rgb="FF8F2D56"/>
        <bgColor indexed="64"/>
      </patternFill>
    </fill>
    <fill>
      <patternFill patternType="solid">
        <fgColor rgb="FFEBBFD2"/>
        <bgColor indexed="64"/>
      </patternFill>
    </fill>
    <fill>
      <patternFill patternType="solid">
        <fgColor rgb="FFF5DFE8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1E5EB"/>
        <bgColor indexed="64"/>
      </patternFill>
    </fill>
    <fill>
      <patternFill patternType="solid">
        <fgColor rgb="FFFF857A"/>
        <bgColor indexed="64"/>
      </patternFill>
    </fill>
    <fill>
      <patternFill patternType="solid">
        <fgColor rgb="FFFFD4D1"/>
        <bgColor indexed="64"/>
      </patternFill>
    </fill>
    <fill>
      <patternFill patternType="solid">
        <fgColor rgb="FFFFECE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E6E6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/>
    <xf numFmtId="0" fontId="6" fillId="0" borderId="9" xfId="0" applyFont="1" applyBorder="1" applyAlignment="1">
      <alignment wrapText="1"/>
    </xf>
    <xf numFmtId="0" fontId="12" fillId="2" borderId="1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5" fillId="4" borderId="14" xfId="0" applyFont="1" applyFill="1" applyBorder="1" applyAlignment="1">
      <alignment horizontal="left" vertical="center" wrapText="1" indent="1"/>
    </xf>
    <xf numFmtId="0" fontId="12" fillId="4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 applyProtection="1">
      <alignment horizontal="center" vertical="center" wrapText="1"/>
      <protection locked="0"/>
    </xf>
    <xf numFmtId="0" fontId="6" fillId="5" borderId="17" xfId="0" applyFont="1" applyFill="1" applyBorder="1" applyAlignment="1" applyProtection="1">
      <alignment horizontal="center" vertical="center" wrapText="1"/>
      <protection locked="0"/>
    </xf>
    <xf numFmtId="0" fontId="15" fillId="4" borderId="19" xfId="0" applyFont="1" applyFill="1" applyBorder="1" applyAlignment="1">
      <alignment horizontal="left" vertical="center" wrapText="1" indent="1"/>
    </xf>
    <xf numFmtId="0" fontId="12" fillId="4" borderId="18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 applyProtection="1">
      <alignment horizontal="center" vertical="center" wrapText="1"/>
      <protection locked="0"/>
    </xf>
    <xf numFmtId="0" fontId="6" fillId="5" borderId="22" xfId="0" applyFont="1" applyFill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>
      <alignment horizontal="left" vertical="center" wrapText="1" indent="2"/>
    </xf>
    <xf numFmtId="0" fontId="7" fillId="2" borderId="24" xfId="0" applyFont="1" applyFill="1" applyBorder="1" applyAlignment="1">
      <alignment horizontal="center" vertical="center" wrapText="1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>
      <alignment horizontal="left" vertical="center" wrapText="1" indent="2"/>
    </xf>
    <xf numFmtId="0" fontId="7" fillId="2" borderId="29" xfId="0" applyFont="1" applyFill="1" applyBorder="1" applyAlignment="1">
      <alignment horizontal="center" vertical="center" wrapText="1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>
      <alignment horizontal="left" vertical="center" wrapText="1" indent="2"/>
    </xf>
    <xf numFmtId="0" fontId="7" fillId="2" borderId="34" xfId="0" applyFont="1" applyFill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/>
    <xf numFmtId="0" fontId="6" fillId="0" borderId="9" xfId="0" applyFont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15" fillId="7" borderId="38" xfId="0" applyFont="1" applyFill="1" applyBorder="1" applyAlignment="1">
      <alignment horizontal="left" vertical="center" wrapText="1" indent="1"/>
    </xf>
    <xf numFmtId="0" fontId="19" fillId="7" borderId="38" xfId="0" applyFont="1" applyFill="1" applyBorder="1" applyAlignment="1">
      <alignment horizontal="center" vertical="center" wrapText="1"/>
    </xf>
    <xf numFmtId="0" fontId="6" fillId="8" borderId="40" xfId="0" applyFont="1" applyFill="1" applyBorder="1" applyAlignment="1" applyProtection="1">
      <alignment horizontal="center" vertical="center" wrapText="1"/>
      <protection locked="0"/>
    </xf>
    <xf numFmtId="0" fontId="6" fillId="8" borderId="41" xfId="0" applyFont="1" applyFill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>
      <alignment horizontal="left" vertical="center" wrapText="1" indent="2"/>
    </xf>
    <xf numFmtId="0" fontId="7" fillId="2" borderId="33" xfId="0" applyFont="1" applyFill="1" applyBorder="1" applyAlignment="1">
      <alignment horizontal="center" vertical="center" wrapText="1"/>
    </xf>
    <xf numFmtId="0" fontId="6" fillId="0" borderId="4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15" fillId="10" borderId="19" xfId="0" applyFont="1" applyFill="1" applyBorder="1" applyAlignment="1">
      <alignment horizontal="left" vertical="center" wrapText="1" indent="1"/>
    </xf>
    <xf numFmtId="0" fontId="12" fillId="10" borderId="18" xfId="0" applyFont="1" applyFill="1" applyBorder="1" applyAlignment="1">
      <alignment horizontal="center" vertical="center" wrapText="1"/>
    </xf>
    <xf numFmtId="0" fontId="6" fillId="11" borderId="21" xfId="0" applyFont="1" applyFill="1" applyBorder="1" applyAlignment="1" applyProtection="1">
      <alignment horizontal="center" vertical="center" wrapText="1"/>
      <protection locked="0"/>
    </xf>
    <xf numFmtId="0" fontId="6" fillId="11" borderId="22" xfId="0" applyFont="1" applyFill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20" fillId="0" borderId="28" xfId="0" applyFont="1" applyBorder="1" applyAlignment="1">
      <alignment horizontal="left" vertical="center" wrapText="1" indent="2"/>
    </xf>
    <xf numFmtId="0" fontId="21" fillId="2" borderId="29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left" vertical="center" wrapText="1" indent="3"/>
    </xf>
    <xf numFmtId="0" fontId="20" fillId="0" borderId="4" xfId="0" applyFont="1" applyBorder="1" applyAlignment="1">
      <alignment horizontal="left" vertical="center" wrapText="1" indent="3"/>
    </xf>
    <xf numFmtId="0" fontId="21" fillId="2" borderId="34" xfId="0" applyFont="1" applyFill="1" applyBorder="1" applyAlignment="1">
      <alignment horizontal="center" vertical="center" wrapText="1"/>
    </xf>
    <xf numFmtId="0" fontId="15" fillId="13" borderId="19" xfId="0" applyFont="1" applyFill="1" applyBorder="1" applyAlignment="1">
      <alignment horizontal="left" vertical="center" wrapText="1" indent="1"/>
    </xf>
    <xf numFmtId="0" fontId="12" fillId="13" borderId="18" xfId="0" applyFont="1" applyFill="1" applyBorder="1" applyAlignment="1">
      <alignment horizontal="center" vertical="center" wrapText="1"/>
    </xf>
    <xf numFmtId="0" fontId="6" fillId="14" borderId="21" xfId="0" applyFont="1" applyFill="1" applyBorder="1" applyAlignment="1" applyProtection="1">
      <alignment horizontal="center" vertical="center" wrapText="1"/>
      <protection locked="0"/>
    </xf>
    <xf numFmtId="0" fontId="6" fillId="14" borderId="22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left" vertical="center" wrapText="1" indent="2"/>
    </xf>
    <xf numFmtId="0" fontId="15" fillId="16" borderId="19" xfId="0" applyFont="1" applyFill="1" applyBorder="1" applyAlignment="1">
      <alignment horizontal="left" vertical="center" wrapText="1" indent="1"/>
    </xf>
    <xf numFmtId="0" fontId="12" fillId="16" borderId="18" xfId="0" applyFont="1" applyFill="1" applyBorder="1" applyAlignment="1">
      <alignment horizontal="center" vertical="center" wrapText="1"/>
    </xf>
    <xf numFmtId="0" fontId="6" fillId="17" borderId="21" xfId="0" applyFont="1" applyFill="1" applyBorder="1" applyAlignment="1" applyProtection="1">
      <alignment horizontal="center" vertical="center" wrapText="1"/>
      <protection locked="0"/>
    </xf>
    <xf numFmtId="0" fontId="6" fillId="17" borderId="22" xfId="0" applyFont="1" applyFill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>
      <alignment horizontal="left" vertical="center" wrapText="1" indent="2"/>
    </xf>
    <xf numFmtId="0" fontId="20" fillId="0" borderId="45" xfId="0" applyFont="1" applyBorder="1" applyAlignment="1">
      <alignment horizontal="left" vertical="center" wrapText="1" indent="2"/>
    </xf>
    <xf numFmtId="0" fontId="6" fillId="0" borderId="4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19" borderId="18" xfId="0" applyFont="1" applyFill="1" applyBorder="1" applyAlignment="1">
      <alignment horizontal="center" vertical="center" wrapText="1"/>
    </xf>
    <xf numFmtId="0" fontId="6" fillId="20" borderId="21" xfId="0" applyFont="1" applyFill="1" applyBorder="1" applyAlignment="1" applyProtection="1">
      <alignment horizontal="center" vertical="center" wrapText="1"/>
      <protection locked="0"/>
    </xf>
    <xf numFmtId="0" fontId="6" fillId="20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left" vertical="center" wrapText="1" indent="2"/>
    </xf>
    <xf numFmtId="0" fontId="20" fillId="0" borderId="28" xfId="0" applyFont="1" applyBorder="1" applyAlignment="1">
      <alignment horizontal="left" vertical="center" wrapText="1" indent="4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21" fillId="2" borderId="48" xfId="0" applyFont="1" applyFill="1" applyBorder="1" applyAlignment="1">
      <alignment horizontal="center" vertical="center" wrapText="1"/>
    </xf>
    <xf numFmtId="0" fontId="6" fillId="0" borderId="4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14" fillId="21" borderId="38" xfId="0" applyFont="1" applyFill="1" applyBorder="1" applyAlignment="1">
      <alignment horizontal="center" vertical="center" wrapText="1"/>
    </xf>
    <xf numFmtId="0" fontId="26" fillId="22" borderId="51" xfId="0" applyFont="1" applyFill="1" applyBorder="1" applyAlignment="1">
      <alignment horizontal="left" vertical="center" wrapText="1" indent="2"/>
    </xf>
    <xf numFmtId="0" fontId="27" fillId="22" borderId="38" xfId="0" applyFont="1" applyFill="1" applyBorder="1" applyAlignment="1">
      <alignment horizontal="center" vertical="center" wrapText="1"/>
    </xf>
    <xf numFmtId="0" fontId="6" fillId="23" borderId="40" xfId="0" applyFont="1" applyFill="1" applyBorder="1" applyAlignment="1" applyProtection="1">
      <alignment horizontal="center" vertical="center" wrapText="1"/>
      <protection locked="0"/>
    </xf>
    <xf numFmtId="0" fontId="6" fillId="23" borderId="4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wrapText="1"/>
    </xf>
    <xf numFmtId="0" fontId="28" fillId="5" borderId="15" xfId="0" applyFont="1" applyFill="1" applyBorder="1" applyAlignment="1" applyProtection="1">
      <alignment horizontal="center" vertical="center" wrapText="1"/>
      <protection locked="0"/>
    </xf>
    <xf numFmtId="0" fontId="28" fillId="5" borderId="20" xfId="0" applyFont="1" applyFill="1" applyBorder="1" applyAlignment="1" applyProtection="1">
      <alignment horizontal="center" vertical="center" wrapText="1"/>
      <protection locked="0"/>
    </xf>
    <xf numFmtId="0" fontId="28" fillId="0" borderId="25" xfId="0" applyFont="1" applyBorder="1" applyAlignment="1" applyProtection="1">
      <alignment horizontal="center" vertical="center" wrapText="1"/>
      <protection locked="0"/>
    </xf>
    <xf numFmtId="0" fontId="28" fillId="0" borderId="30" xfId="0" applyFont="1" applyBorder="1" applyAlignment="1" applyProtection="1">
      <alignment horizontal="center" vertical="center" wrapText="1"/>
      <protection locked="0"/>
    </xf>
    <xf numFmtId="0" fontId="28" fillId="0" borderId="5" xfId="0" applyFont="1" applyBorder="1" applyAlignment="1" applyProtection="1">
      <alignment horizontal="center" vertical="center" wrapText="1"/>
      <protection locked="0"/>
    </xf>
    <xf numFmtId="0" fontId="28" fillId="0" borderId="36" xfId="0" applyFont="1" applyBorder="1" applyAlignment="1">
      <alignment horizontal="center" vertical="center" wrapText="1"/>
    </xf>
    <xf numFmtId="0" fontId="28" fillId="8" borderId="39" xfId="0" applyFont="1" applyFill="1" applyBorder="1" applyAlignment="1" applyProtection="1">
      <alignment horizontal="center" vertical="center" wrapText="1"/>
      <protection locked="0"/>
    </xf>
    <xf numFmtId="0" fontId="28" fillId="0" borderId="42" xfId="0" applyFont="1" applyBorder="1" applyAlignment="1" applyProtection="1">
      <alignment horizontal="center" vertical="center" wrapText="1"/>
      <protection locked="0"/>
    </xf>
    <xf numFmtId="0" fontId="28" fillId="14" borderId="20" xfId="0" applyFont="1" applyFill="1" applyBorder="1" applyAlignment="1" applyProtection="1">
      <alignment horizontal="center" vertical="center" wrapText="1"/>
      <protection locked="0"/>
    </xf>
    <xf numFmtId="0" fontId="28" fillId="17" borderId="20" xfId="0" applyFont="1" applyFill="1" applyBorder="1" applyAlignment="1" applyProtection="1">
      <alignment horizontal="center" vertical="center" wrapText="1"/>
      <protection locked="0"/>
    </xf>
    <xf numFmtId="0" fontId="28" fillId="0" borderId="46" xfId="0" applyFont="1" applyBorder="1" applyAlignment="1">
      <alignment horizontal="center" vertical="center" wrapText="1"/>
    </xf>
    <xf numFmtId="0" fontId="28" fillId="23" borderId="39" xfId="0" applyFont="1" applyFill="1" applyBorder="1" applyAlignment="1" applyProtection="1">
      <alignment horizontal="center" vertical="center" wrapText="1"/>
      <protection locked="0"/>
    </xf>
    <xf numFmtId="9" fontId="28" fillId="0" borderId="30" xfId="0" applyNumberFormat="1" applyFont="1" applyBorder="1" applyAlignment="1" applyProtection="1">
      <alignment horizontal="center" vertical="center" wrapText="1"/>
      <protection locked="0"/>
    </xf>
    <xf numFmtId="3" fontId="28" fillId="0" borderId="30" xfId="0" applyNumberFormat="1" applyFont="1" applyBorder="1" applyAlignment="1" applyProtection="1">
      <alignment horizontal="center" vertical="center" wrapText="1"/>
      <protection locked="0"/>
    </xf>
    <xf numFmtId="0" fontId="29" fillId="0" borderId="5" xfId="0" applyFont="1" applyBorder="1" applyAlignment="1" applyProtection="1">
      <alignment horizontal="center" vertical="center" wrapText="1"/>
      <protection locked="0"/>
    </xf>
    <xf numFmtId="0" fontId="30" fillId="0" borderId="2" xfId="0" applyFont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horizontal="left" vertical="center"/>
    </xf>
    <xf numFmtId="164" fontId="28" fillId="0" borderId="0" xfId="0" applyNumberFormat="1" applyFont="1" applyAlignment="1">
      <alignment horizontal="left" vertical="center"/>
    </xf>
    <xf numFmtId="9" fontId="28" fillId="11" borderId="20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/>
    <xf numFmtId="0" fontId="14" fillId="18" borderId="13" xfId="0" applyFont="1" applyFill="1" applyBorder="1" applyAlignment="1">
      <alignment horizontal="center" vertical="center" wrapText="1"/>
    </xf>
    <xf numFmtId="0" fontId="14" fillId="18" borderId="18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4" fillId="6" borderId="33" xfId="0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center" wrapText="1"/>
    </xf>
    <xf numFmtId="0" fontId="14" fillId="9" borderId="18" xfId="0" applyFont="1" applyFill="1" applyBorder="1" applyAlignment="1">
      <alignment horizontal="center" vertical="center" wrapText="1"/>
    </xf>
    <xf numFmtId="0" fontId="14" fillId="9" borderId="33" xfId="0" applyFont="1" applyFill="1" applyBorder="1" applyAlignment="1">
      <alignment horizontal="center" vertical="center" wrapText="1"/>
    </xf>
    <xf numFmtId="0" fontId="14" fillId="12" borderId="13" xfId="0" applyFont="1" applyFill="1" applyBorder="1" applyAlignment="1">
      <alignment horizontal="center" vertical="center" wrapText="1"/>
    </xf>
    <xf numFmtId="0" fontId="14" fillId="12" borderId="18" xfId="0" applyFont="1" applyFill="1" applyBorder="1" applyAlignment="1">
      <alignment horizontal="center" vertical="center" wrapText="1"/>
    </xf>
    <xf numFmtId="0" fontId="14" fillId="12" borderId="33" xfId="0" applyFont="1" applyFill="1" applyBorder="1" applyAlignment="1">
      <alignment horizontal="center" vertical="center" wrapText="1"/>
    </xf>
    <xf numFmtId="0" fontId="14" fillId="15" borderId="13" xfId="0" applyFont="1" applyFill="1" applyBorder="1" applyAlignment="1">
      <alignment horizontal="center" vertical="center" wrapText="1"/>
    </xf>
    <xf numFmtId="0" fontId="14" fillId="15" borderId="18" xfId="0" applyFont="1" applyFill="1" applyBorder="1" applyAlignment="1">
      <alignment horizontal="center" vertical="center" wrapText="1"/>
    </xf>
    <xf numFmtId="0" fontId="14" fillId="15" borderId="3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left" vertical="center" wrapText="1" indent="1"/>
    </xf>
    <xf numFmtId="0" fontId="28" fillId="0" borderId="2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2774678</xdr:colOff>
      <xdr:row>0</xdr:row>
      <xdr:rowOff>74543</xdr:rowOff>
    </xdr:from>
    <xdr:to>
      <xdr:col>4</xdr:col>
      <xdr:colOff>16568</xdr:colOff>
      <xdr:row>2</xdr:row>
      <xdr:rowOff>138286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1FCB04-95EF-DD92-5614-FE1F24781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9200" y="74543"/>
          <a:ext cx="2542759" cy="1090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51168-BD84-4DBD-8A2F-443050461A95}">
  <dimension ref="A2:I48"/>
  <sheetViews>
    <sheetView tabSelected="1" view="pageBreakPreview" zoomScaleNormal="100" zoomScaleSheetLayoutView="100" workbookViewId="0">
      <selection activeCell="G44" sqref="G44"/>
    </sheetView>
  </sheetViews>
  <sheetFormatPr defaultRowHeight="14.5" x14ac:dyDescent="0.35"/>
  <cols>
    <col min="1" max="1" width="11.7265625" style="3" customWidth="1"/>
    <col min="2" max="2" width="47.7265625" style="5" customWidth="1"/>
    <col min="3" max="3" width="10.90625" style="5" customWidth="1"/>
    <col min="4" max="9" width="11" style="3" customWidth="1"/>
  </cols>
  <sheetData>
    <row r="2" spans="1:9" ht="66" customHeight="1" x14ac:dyDescent="0.4">
      <c r="A2" s="120" t="s">
        <v>0</v>
      </c>
      <c r="B2" s="120"/>
      <c r="C2" s="120"/>
      <c r="D2" s="2"/>
      <c r="E2" s="2"/>
      <c r="F2" s="2"/>
      <c r="G2" s="2"/>
      <c r="H2" s="2"/>
    </row>
    <row r="3" spans="1:9" ht="20" x14ac:dyDescent="0.4">
      <c r="A3" s="4" t="s">
        <v>1</v>
      </c>
      <c r="B3" s="1"/>
      <c r="C3" s="1"/>
      <c r="D3" s="2"/>
      <c r="E3" s="2"/>
      <c r="F3" s="2"/>
      <c r="G3" s="2"/>
    </row>
    <row r="5" spans="1:9" x14ac:dyDescent="0.35">
      <c r="A5" s="6" t="s">
        <v>2</v>
      </c>
      <c r="B5" s="113" t="s">
        <v>75</v>
      </c>
    </row>
    <row r="6" spans="1:9" x14ac:dyDescent="0.35">
      <c r="A6" s="6" t="s">
        <v>3</v>
      </c>
      <c r="B6" s="113" t="s">
        <v>78</v>
      </c>
    </row>
    <row r="7" spans="1:9" x14ac:dyDescent="0.35">
      <c r="A7" s="6" t="s">
        <v>4</v>
      </c>
      <c r="B7" s="114">
        <v>46052</v>
      </c>
    </row>
    <row r="8" spans="1:9" ht="26" x14ac:dyDescent="0.35">
      <c r="A8" s="6"/>
      <c r="B8" s="7"/>
      <c r="C8" s="8" t="s">
        <v>5</v>
      </c>
      <c r="D8" s="112" t="s">
        <v>75</v>
      </c>
      <c r="E8" s="9"/>
      <c r="F8" s="9"/>
      <c r="G8" s="9"/>
      <c r="H8" s="9"/>
      <c r="I8" s="10"/>
    </row>
    <row r="9" spans="1:9" ht="17" x14ac:dyDescent="0.35">
      <c r="B9" s="7"/>
      <c r="C9" s="11" t="s">
        <v>6</v>
      </c>
      <c r="D9" s="111">
        <v>17867</v>
      </c>
      <c r="E9" s="12"/>
      <c r="F9" s="13"/>
      <c r="G9" s="12"/>
      <c r="H9" s="12"/>
      <c r="I9" s="14"/>
    </row>
    <row r="10" spans="1:9" ht="28.5" thickBot="1" x14ac:dyDescent="0.4">
      <c r="A10" s="15"/>
      <c r="B10" s="16"/>
      <c r="C10" s="17" t="s">
        <v>7</v>
      </c>
      <c r="D10" s="18" t="s">
        <v>8</v>
      </c>
      <c r="E10" s="19" t="s">
        <v>9</v>
      </c>
      <c r="F10" s="19" t="s">
        <v>10</v>
      </c>
      <c r="G10" s="19" t="s">
        <v>11</v>
      </c>
      <c r="H10" s="20" t="s">
        <v>12</v>
      </c>
      <c r="I10" s="20" t="s">
        <v>13</v>
      </c>
    </row>
    <row r="11" spans="1:9" ht="16" x14ac:dyDescent="0.35">
      <c r="A11" s="121" t="s">
        <v>14</v>
      </c>
      <c r="B11" s="21" t="s">
        <v>15</v>
      </c>
      <c r="C11" s="22" t="s">
        <v>16</v>
      </c>
      <c r="D11" s="97">
        <v>10.56</v>
      </c>
      <c r="E11" s="23"/>
      <c r="F11" s="23"/>
      <c r="G11" s="23"/>
      <c r="H11" s="24"/>
      <c r="I11" s="24"/>
    </row>
    <row r="12" spans="1:9" ht="16" x14ac:dyDescent="0.35">
      <c r="A12" s="122"/>
      <c r="B12" s="25" t="s">
        <v>17</v>
      </c>
      <c r="C12" s="26" t="s">
        <v>16</v>
      </c>
      <c r="D12" s="98">
        <v>0.28000000000000003</v>
      </c>
      <c r="E12" s="27"/>
      <c r="F12" s="27"/>
      <c r="G12" s="27"/>
      <c r="H12" s="28"/>
      <c r="I12" s="28"/>
    </row>
    <row r="13" spans="1:9" ht="39" x14ac:dyDescent="0.35">
      <c r="A13" s="123"/>
      <c r="B13" s="29" t="s">
        <v>18</v>
      </c>
      <c r="C13" s="30" t="s">
        <v>19</v>
      </c>
      <c r="D13" s="99" t="s">
        <v>72</v>
      </c>
      <c r="E13" s="31"/>
      <c r="F13" s="31"/>
      <c r="G13" s="31"/>
      <c r="H13" s="32"/>
      <c r="I13" s="32"/>
    </row>
    <row r="14" spans="1:9" ht="52" x14ac:dyDescent="0.35">
      <c r="A14" s="123"/>
      <c r="B14" s="33" t="s">
        <v>20</v>
      </c>
      <c r="C14" s="34" t="s">
        <v>21</v>
      </c>
      <c r="D14" s="100" t="s">
        <v>73</v>
      </c>
      <c r="E14" s="35"/>
      <c r="F14" s="35"/>
      <c r="G14" s="35"/>
      <c r="H14" s="36"/>
      <c r="I14" s="36"/>
    </row>
    <row r="15" spans="1:9" ht="73.5" customHeight="1" x14ac:dyDescent="0.35">
      <c r="A15" s="123"/>
      <c r="B15" s="33" t="s">
        <v>22</v>
      </c>
      <c r="C15" s="34" t="s">
        <v>23</v>
      </c>
      <c r="D15" s="100" t="s">
        <v>65</v>
      </c>
      <c r="E15" s="35"/>
      <c r="F15" s="35"/>
      <c r="G15" s="35"/>
      <c r="H15" s="36"/>
      <c r="I15" s="36"/>
    </row>
    <row r="16" spans="1:9" ht="73.5" customHeight="1" x14ac:dyDescent="0.35">
      <c r="A16" s="123"/>
      <c r="B16" s="33" t="s">
        <v>24</v>
      </c>
      <c r="C16" s="34" t="s">
        <v>25</v>
      </c>
      <c r="D16" s="100" t="s">
        <v>67</v>
      </c>
      <c r="E16" s="35"/>
      <c r="F16" s="35"/>
      <c r="G16" s="35"/>
      <c r="H16" s="37"/>
      <c r="I16" s="37"/>
    </row>
    <row r="17" spans="1:9" ht="33" customHeight="1" x14ac:dyDescent="0.35">
      <c r="A17" s="124"/>
      <c r="B17" s="38" t="s">
        <v>26</v>
      </c>
      <c r="C17" s="39" t="s">
        <v>27</v>
      </c>
      <c r="D17" s="101" t="s">
        <v>66</v>
      </c>
      <c r="E17" s="40"/>
      <c r="F17" s="40"/>
      <c r="G17" s="40"/>
      <c r="H17" s="41"/>
      <c r="I17" s="41"/>
    </row>
    <row r="18" spans="1:9" ht="15" thickBot="1" x14ac:dyDescent="0.4">
      <c r="A18" s="42"/>
      <c r="B18" s="43"/>
      <c r="C18" s="44"/>
      <c r="D18" s="102"/>
      <c r="E18" s="45"/>
      <c r="F18" s="45"/>
      <c r="G18" s="45"/>
      <c r="H18" s="45"/>
      <c r="I18" s="45"/>
    </row>
    <row r="19" spans="1:9" x14ac:dyDescent="0.35">
      <c r="A19" s="125" t="s">
        <v>28</v>
      </c>
      <c r="B19" s="46" t="s">
        <v>29</v>
      </c>
      <c r="C19" s="47" t="s">
        <v>30</v>
      </c>
      <c r="D19" s="103" t="s">
        <v>30</v>
      </c>
      <c r="E19" s="48"/>
      <c r="F19" s="48" t="s">
        <v>31</v>
      </c>
      <c r="G19" s="48"/>
      <c r="H19" s="49"/>
      <c r="I19" s="49"/>
    </row>
    <row r="20" spans="1:9" x14ac:dyDescent="0.35">
      <c r="A20" s="126"/>
      <c r="B20" s="33" t="s">
        <v>32</v>
      </c>
      <c r="C20" s="34" t="s">
        <v>33</v>
      </c>
      <c r="D20" s="100">
        <v>27.68</v>
      </c>
      <c r="E20" s="35"/>
      <c r="F20" s="35"/>
      <c r="G20" s="35"/>
      <c r="H20" s="36"/>
      <c r="I20" s="36"/>
    </row>
    <row r="21" spans="1:9" ht="39" x14ac:dyDescent="0.35">
      <c r="A21" s="127"/>
      <c r="B21" s="50" t="s">
        <v>34</v>
      </c>
      <c r="C21" s="51" t="s">
        <v>19</v>
      </c>
      <c r="D21" s="104" t="s">
        <v>72</v>
      </c>
      <c r="E21" s="52"/>
      <c r="F21" s="52"/>
      <c r="G21" s="52"/>
      <c r="H21" s="53"/>
      <c r="I21" s="53"/>
    </row>
    <row r="22" spans="1:9" ht="15" thickBot="1" x14ac:dyDescent="0.4">
      <c r="A22" s="54"/>
      <c r="B22" s="55"/>
      <c r="C22" s="56"/>
      <c r="D22" s="102"/>
      <c r="E22" s="45"/>
      <c r="F22" s="45"/>
      <c r="G22" s="45"/>
      <c r="H22" s="45"/>
      <c r="I22" s="45"/>
    </row>
    <row r="23" spans="1:9" x14ac:dyDescent="0.35">
      <c r="A23" s="128" t="s">
        <v>35</v>
      </c>
      <c r="B23" s="57" t="s">
        <v>36</v>
      </c>
      <c r="C23" s="58" t="s">
        <v>33</v>
      </c>
      <c r="D23" s="115">
        <v>0.3</v>
      </c>
      <c r="E23" s="59"/>
      <c r="F23" s="59"/>
      <c r="G23" s="59"/>
      <c r="H23" s="60"/>
      <c r="I23" s="60"/>
    </row>
    <row r="24" spans="1:9" ht="27" x14ac:dyDescent="0.35">
      <c r="A24" s="129"/>
      <c r="B24" s="29" t="s">
        <v>37</v>
      </c>
      <c r="C24" s="30" t="s">
        <v>38</v>
      </c>
      <c r="D24" s="99" t="s">
        <v>77</v>
      </c>
      <c r="E24" s="61"/>
      <c r="F24" s="61"/>
      <c r="G24" s="61"/>
      <c r="H24" s="62"/>
      <c r="I24" s="62"/>
    </row>
    <row r="25" spans="1:9" x14ac:dyDescent="0.35">
      <c r="A25" s="129"/>
      <c r="B25" s="63" t="s">
        <v>39</v>
      </c>
      <c r="C25" s="64" t="s">
        <v>33</v>
      </c>
      <c r="D25" s="109">
        <f>D27/D26</f>
        <v>6.8865454477221061E-2</v>
      </c>
      <c r="E25" s="35"/>
      <c r="F25" s="35"/>
      <c r="G25" s="35"/>
      <c r="H25" s="36"/>
      <c r="I25" s="36"/>
    </row>
    <row r="26" spans="1:9" x14ac:dyDescent="0.35">
      <c r="A26" s="129"/>
      <c r="B26" s="65" t="s">
        <v>40</v>
      </c>
      <c r="C26" s="64" t="s">
        <v>33</v>
      </c>
      <c r="D26" s="110">
        <f>27.68*17867</f>
        <v>494558.56</v>
      </c>
      <c r="E26" s="35"/>
      <c r="F26" s="35"/>
      <c r="G26" s="35"/>
      <c r="H26" s="36"/>
      <c r="I26" s="36"/>
    </row>
    <row r="27" spans="1:9" x14ac:dyDescent="0.35">
      <c r="A27" s="130"/>
      <c r="B27" s="66" t="s">
        <v>41</v>
      </c>
      <c r="C27" s="67" t="s">
        <v>33</v>
      </c>
      <c r="D27" s="110">
        <v>34058</v>
      </c>
      <c r="E27" s="40"/>
      <c r="F27" s="40"/>
      <c r="G27" s="40"/>
      <c r="H27" s="41"/>
      <c r="I27" s="41"/>
    </row>
    <row r="28" spans="1:9" ht="15" thickBot="1" x14ac:dyDescent="0.4">
      <c r="A28" s="54"/>
      <c r="B28" s="55"/>
      <c r="C28" s="56"/>
      <c r="D28" s="102"/>
      <c r="E28" s="45"/>
      <c r="F28" s="45"/>
      <c r="G28" s="45"/>
      <c r="H28" s="45"/>
      <c r="I28" s="45"/>
    </row>
    <row r="29" spans="1:9" x14ac:dyDescent="0.35">
      <c r="A29" s="131" t="s">
        <v>42</v>
      </c>
      <c r="B29" s="68" t="s">
        <v>43</v>
      </c>
      <c r="C29" s="69" t="s">
        <v>44</v>
      </c>
      <c r="D29" s="105" t="s">
        <v>44</v>
      </c>
      <c r="E29" s="70"/>
      <c r="F29" s="70"/>
      <c r="G29" s="70"/>
      <c r="H29" s="71"/>
      <c r="I29" s="71"/>
    </row>
    <row r="30" spans="1:9" x14ac:dyDescent="0.35">
      <c r="A30" s="132"/>
      <c r="B30" s="29" t="s">
        <v>45</v>
      </c>
      <c r="C30" s="30" t="s">
        <v>46</v>
      </c>
      <c r="D30" s="99" t="s">
        <v>46</v>
      </c>
      <c r="E30" s="61"/>
      <c r="F30" s="61"/>
      <c r="G30" s="61"/>
      <c r="H30" s="62"/>
      <c r="I30" s="62"/>
    </row>
    <row r="31" spans="1:9" x14ac:dyDescent="0.35">
      <c r="A31" s="132"/>
      <c r="B31" s="33" t="s">
        <v>47</v>
      </c>
      <c r="C31" s="34" t="s">
        <v>44</v>
      </c>
      <c r="D31" s="100" t="s">
        <v>68</v>
      </c>
      <c r="E31" s="35"/>
      <c r="F31" s="35"/>
      <c r="G31" s="35"/>
      <c r="H31" s="36"/>
      <c r="I31" s="36"/>
    </row>
    <row r="32" spans="1:9" x14ac:dyDescent="0.35">
      <c r="A32" s="132"/>
      <c r="B32" s="33" t="s">
        <v>48</v>
      </c>
      <c r="C32" s="34" t="s">
        <v>33</v>
      </c>
      <c r="D32" s="100" t="s">
        <v>68</v>
      </c>
      <c r="E32" s="35"/>
      <c r="F32" s="35"/>
      <c r="G32" s="35"/>
      <c r="H32" s="36"/>
      <c r="I32" s="36"/>
    </row>
    <row r="33" spans="1:9" x14ac:dyDescent="0.35">
      <c r="A33" s="132"/>
      <c r="B33" s="33" t="s">
        <v>49</v>
      </c>
      <c r="C33" s="34" t="s">
        <v>33</v>
      </c>
      <c r="D33" s="100"/>
      <c r="E33" s="35"/>
      <c r="F33" s="35"/>
      <c r="G33" s="35"/>
      <c r="H33" s="36"/>
      <c r="I33" s="36"/>
    </row>
    <row r="34" spans="1:9" ht="52" x14ac:dyDescent="0.35">
      <c r="A34" s="132"/>
      <c r="B34" s="33" t="s">
        <v>50</v>
      </c>
      <c r="C34" s="34" t="s">
        <v>51</v>
      </c>
      <c r="D34" s="100" t="s">
        <v>76</v>
      </c>
      <c r="E34" s="35"/>
      <c r="F34" s="35"/>
      <c r="G34" s="35"/>
      <c r="H34" s="36"/>
      <c r="I34" s="36"/>
    </row>
    <row r="35" spans="1:9" ht="15.5" x14ac:dyDescent="0.35">
      <c r="A35" s="133"/>
      <c r="B35" s="72" t="s">
        <v>52</v>
      </c>
      <c r="C35" s="67" t="s">
        <v>53</v>
      </c>
      <c r="D35" s="101" t="s">
        <v>71</v>
      </c>
      <c r="E35" s="40"/>
      <c r="F35" s="40"/>
      <c r="G35" s="40"/>
      <c r="H35" s="41"/>
      <c r="I35" s="41"/>
    </row>
    <row r="36" spans="1:9" ht="15" thickBot="1" x14ac:dyDescent="0.4">
      <c r="A36" s="54"/>
      <c r="B36" s="55"/>
      <c r="C36" s="56"/>
      <c r="D36" s="102"/>
      <c r="E36" s="45"/>
      <c r="F36" s="45"/>
      <c r="G36" s="45"/>
      <c r="H36" s="45"/>
      <c r="I36" s="45"/>
    </row>
    <row r="37" spans="1:9" ht="80.25" customHeight="1" x14ac:dyDescent="0.35">
      <c r="A37" s="134" t="s">
        <v>54</v>
      </c>
      <c r="B37" s="73" t="s">
        <v>55</v>
      </c>
      <c r="C37" s="74" t="s">
        <v>44</v>
      </c>
      <c r="D37" s="106" t="s">
        <v>70</v>
      </c>
      <c r="E37" s="75"/>
      <c r="F37" s="75"/>
      <c r="G37" s="75"/>
      <c r="H37" s="76"/>
      <c r="I37" s="76"/>
    </row>
    <row r="38" spans="1:9" ht="149.25" customHeight="1" x14ac:dyDescent="0.35">
      <c r="A38" s="135"/>
      <c r="B38" s="77" t="s">
        <v>56</v>
      </c>
      <c r="C38" s="30" t="s">
        <v>33</v>
      </c>
      <c r="D38" s="99" t="s">
        <v>74</v>
      </c>
      <c r="E38" s="61"/>
      <c r="F38" s="61"/>
      <c r="G38" s="61"/>
      <c r="H38" s="62"/>
      <c r="I38" s="62"/>
    </row>
    <row r="39" spans="1:9" ht="65" x14ac:dyDescent="0.35">
      <c r="A39" s="136"/>
      <c r="B39" s="78" t="s">
        <v>57</v>
      </c>
      <c r="C39" s="51" t="s">
        <v>44</v>
      </c>
      <c r="D39" s="104" t="s">
        <v>69</v>
      </c>
      <c r="E39" s="52"/>
      <c r="F39" s="52"/>
      <c r="G39" s="52"/>
      <c r="H39" s="53"/>
      <c r="I39" s="53"/>
    </row>
    <row r="40" spans="1:9" ht="15" thickBot="1" x14ac:dyDescent="0.4">
      <c r="A40" s="42"/>
      <c r="B40" s="43"/>
      <c r="C40" s="44"/>
      <c r="D40" s="107"/>
      <c r="E40" s="79"/>
      <c r="F40" s="79"/>
      <c r="G40" s="79"/>
      <c r="H40" s="80"/>
      <c r="I40" s="80"/>
    </row>
    <row r="41" spans="1:9" ht="17.5" x14ac:dyDescent="0.35">
      <c r="A41" s="117" t="s">
        <v>58</v>
      </c>
      <c r="B41" s="137" t="s">
        <v>59</v>
      </c>
      <c r="C41" s="81" t="s">
        <v>33</v>
      </c>
      <c r="D41" s="138">
        <v>488</v>
      </c>
      <c r="E41" s="82"/>
      <c r="F41" s="82"/>
      <c r="G41" s="82"/>
      <c r="H41" s="83"/>
      <c r="I41" s="83"/>
    </row>
    <row r="42" spans="1:9" ht="41" x14ac:dyDescent="0.4">
      <c r="A42" s="118"/>
      <c r="B42" s="84" t="s">
        <v>79</v>
      </c>
      <c r="C42" s="116" t="s">
        <v>80</v>
      </c>
      <c r="D42" s="116">
        <v>146.4</v>
      </c>
      <c r="E42" s="61"/>
      <c r="F42" s="61"/>
      <c r="G42" s="61"/>
      <c r="H42" s="62"/>
      <c r="I42" s="62"/>
    </row>
    <row r="43" spans="1:9" x14ac:dyDescent="0.35">
      <c r="A43" s="118"/>
      <c r="B43" s="85" t="s">
        <v>60</v>
      </c>
      <c r="C43" s="64" t="s">
        <v>80</v>
      </c>
      <c r="D43" s="64">
        <v>64.599999999999994</v>
      </c>
      <c r="E43" s="86"/>
      <c r="F43" s="86"/>
      <c r="G43" s="86"/>
      <c r="H43" s="87"/>
      <c r="I43" s="87"/>
    </row>
    <row r="44" spans="1:9" x14ac:dyDescent="0.35">
      <c r="A44" s="118"/>
      <c r="B44" s="85" t="s">
        <v>61</v>
      </c>
      <c r="C44" s="88" t="s">
        <v>80</v>
      </c>
      <c r="D44" s="88">
        <v>48.6</v>
      </c>
      <c r="E44" s="89"/>
      <c r="F44" s="89"/>
      <c r="G44" s="89"/>
      <c r="H44" s="90"/>
      <c r="I44" s="90"/>
    </row>
    <row r="45" spans="1:9" ht="29" x14ac:dyDescent="0.35">
      <c r="A45" s="119"/>
      <c r="B45" s="66" t="s">
        <v>62</v>
      </c>
      <c r="C45" s="67" t="s">
        <v>80</v>
      </c>
      <c r="D45" s="67">
        <v>823</v>
      </c>
      <c r="E45" s="40"/>
      <c r="F45" s="40"/>
      <c r="G45" s="40"/>
      <c r="H45" s="41"/>
      <c r="I45" s="41"/>
    </row>
    <row r="46" spans="1:9" ht="15" thickBot="1" x14ac:dyDescent="0.4">
      <c r="A46" s="42"/>
      <c r="B46" s="43"/>
      <c r="C46" s="44"/>
      <c r="D46" s="102"/>
      <c r="E46" s="45"/>
      <c r="F46" s="45"/>
      <c r="G46" s="45"/>
      <c r="H46" s="45"/>
      <c r="I46" s="45"/>
    </row>
    <row r="47" spans="1:9" x14ac:dyDescent="0.35">
      <c r="A47" s="91" t="s">
        <v>63</v>
      </c>
      <c r="B47" s="92" t="s">
        <v>64</v>
      </c>
      <c r="C47" s="93" t="s">
        <v>33</v>
      </c>
      <c r="D47" s="108" t="s">
        <v>71</v>
      </c>
      <c r="E47" s="94"/>
      <c r="F47" s="94"/>
      <c r="G47" s="94"/>
      <c r="H47" s="95"/>
      <c r="I47" s="95"/>
    </row>
    <row r="48" spans="1:9" x14ac:dyDescent="0.35">
      <c r="C48" s="96"/>
    </row>
  </sheetData>
  <mergeCells count="7">
    <mergeCell ref="A41:A45"/>
    <mergeCell ref="A2:C2"/>
    <mergeCell ref="A11:A17"/>
    <mergeCell ref="A19:A21"/>
    <mergeCell ref="A23:A27"/>
    <mergeCell ref="A29:A35"/>
    <mergeCell ref="A37:A39"/>
  </mergeCells>
  <dataValidations count="1">
    <dataValidation allowBlank="1" showInputMessage="1" showErrorMessage="1" promptTitle="Name" prompt="Free input cell for applicant " sqref="D8:I8 B5" xr:uid="{E6DBFAC7-100A-4177-83F8-0434DA1BB8EE}"/>
  </dataValidation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Hudson</dc:creator>
  <cp:lastModifiedBy>Andrew Bickerdike</cp:lastModifiedBy>
  <cp:lastPrinted>2026-01-30T14:39:43Z</cp:lastPrinted>
  <dcterms:created xsi:type="dcterms:W3CDTF">2026-01-30T13:18:20Z</dcterms:created>
  <dcterms:modified xsi:type="dcterms:W3CDTF">2026-03-03T11:10:14Z</dcterms:modified>
</cp:coreProperties>
</file>