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C:\Users\jhardwick\OneDrive - Amey plc\Documents\## Contracts\Manchester\contract specific SSOW\"/>
    </mc:Choice>
  </mc:AlternateContent>
  <xr:revisionPtr revIDLastSave="0" documentId="13_ncr:1_{20FE881E-3E74-4F89-A723-84DB35633859}" xr6:coauthVersionLast="46" xr6:coauthVersionMax="46" xr10:uidLastSave="{00000000-0000-0000-0000-000000000000}"/>
  <bookViews>
    <workbookView xWindow="-108" yWindow="-108" windowWidth="23256" windowHeight="12576" activeTab="1" xr2:uid="{00000000-000D-0000-FFFF-FFFF00000000}"/>
  </bookViews>
  <sheets>
    <sheet name="Record Control" sheetId="4" r:id="rId1"/>
    <sheet name="Risk Assessment" sheetId="1" r:id="rId2"/>
    <sheet name="Do not delete" sheetId="8" state="hidden" r:id="rId3"/>
    <sheet name="Matrix" sheetId="5" r:id="rId4"/>
    <sheet name="Instructions" sheetId="6" r:id="rId5"/>
  </sheets>
  <definedNames>
    <definedName name="_xlnm.Print_Area" localSheetId="1">'Risk Assessment'!$A$1:$M$78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7" i="1" l="1"/>
  <c r="I37" i="1"/>
  <c r="M7" i="1"/>
  <c r="I7" i="1"/>
  <c r="M36" i="1" l="1"/>
  <c r="I36" i="1"/>
  <c r="M24" i="1" l="1"/>
  <c r="M25" i="1"/>
  <c r="M6" i="1"/>
  <c r="I61" i="1"/>
  <c r="M61" i="1"/>
  <c r="I25" i="1" l="1"/>
  <c r="I24" i="1"/>
  <c r="I6" i="1" l="1"/>
  <c r="M23" i="1" l="1"/>
  <c r="I23" i="1"/>
  <c r="M32" i="1" l="1"/>
  <c r="I32" i="1"/>
  <c r="M33" i="1"/>
  <c r="I33" i="1"/>
  <c r="M18" i="1"/>
  <c r="I18" i="1"/>
  <c r="M31" i="1" l="1"/>
  <c r="I31" i="1"/>
  <c r="M30" i="1"/>
  <c r="I30" i="1"/>
  <c r="M29" i="1"/>
  <c r="I29" i="1"/>
  <c r="M28" i="1"/>
  <c r="I28" i="1"/>
  <c r="M21" i="1" l="1"/>
  <c r="M22" i="1"/>
  <c r="M26" i="1"/>
  <c r="M27" i="1"/>
  <c r="M11" i="1"/>
  <c r="M34" i="1"/>
  <c r="M35" i="1"/>
  <c r="I21" i="1"/>
  <c r="I22" i="1"/>
  <c r="I26" i="1"/>
  <c r="I27" i="1"/>
  <c r="I11" i="1"/>
  <c r="I34" i="1"/>
  <c r="I5" i="1" l="1"/>
  <c r="I9" i="1"/>
  <c r="I10" i="1"/>
  <c r="I12" i="1"/>
  <c r="I13" i="1"/>
  <c r="I14" i="1"/>
  <c r="I15" i="1"/>
  <c r="I16" i="1"/>
  <c r="I17" i="1"/>
  <c r="I19" i="1"/>
  <c r="I20" i="1"/>
  <c r="I8" i="1"/>
  <c r="I35" i="1"/>
  <c r="M9" i="1" l="1"/>
  <c r="M10" i="1"/>
  <c r="M12" i="1"/>
  <c r="M13" i="1"/>
  <c r="M14" i="1"/>
  <c r="M15" i="1"/>
  <c r="M16" i="1"/>
  <c r="M17" i="1"/>
  <c r="M19" i="1"/>
  <c r="M20" i="1"/>
  <c r="M8" i="1"/>
  <c r="M5" i="1" l="1"/>
  <c r="M4" i="1"/>
  <c r="G6" i="5" l="1"/>
  <c r="F6" i="5"/>
  <c r="E6" i="5"/>
  <c r="D6" i="5"/>
  <c r="I4" i="1" l="1"/>
</calcChain>
</file>

<file path=xl/sharedStrings.xml><?xml version="1.0" encoding="utf-8"?>
<sst xmlns="http://schemas.openxmlformats.org/spreadsheetml/2006/main" count="271" uniqueCount="195">
  <si>
    <t>Severity</t>
  </si>
  <si>
    <t>Likelihood</t>
  </si>
  <si>
    <t>Unlikely</t>
  </si>
  <si>
    <t>Likely</t>
  </si>
  <si>
    <t>Possible</t>
  </si>
  <si>
    <t>Remote/Improbable</t>
  </si>
  <si>
    <t>Low - Continue</t>
  </si>
  <si>
    <t>Negligible (no harm)</t>
  </si>
  <si>
    <t>Catastrophic (death or large number of serious injuries)</t>
  </si>
  <si>
    <t>Almost Certain</t>
  </si>
  <si>
    <t>High - Do not proceed without MD sign-off - search for additional measures must be exhausted</t>
  </si>
  <si>
    <t xml:space="preserve">Very High - Amey does not do this work </t>
  </si>
  <si>
    <t>0-4</t>
  </si>
  <si>
    <t>16+</t>
  </si>
  <si>
    <t>5-9</t>
  </si>
  <si>
    <t>10-15</t>
  </si>
  <si>
    <t>New</t>
  </si>
  <si>
    <t>SEVERITY
(1-5)</t>
  </si>
  <si>
    <t>LIKELIHOOD
(1-5)</t>
  </si>
  <si>
    <r>
      <rPr>
        <b/>
        <sz val="6"/>
        <color rgb="FFFFFF00"/>
        <rFont val="Arial"/>
        <family val="2"/>
      </rPr>
      <t>RISK LEVEL</t>
    </r>
    <r>
      <rPr>
        <b/>
        <sz val="8"/>
        <color rgb="FFFFFF00"/>
        <rFont val="Arial"/>
        <family val="2"/>
      </rPr>
      <t xml:space="preserve">
(SxL)</t>
    </r>
  </si>
  <si>
    <t>CONTROL MEASURES</t>
  </si>
  <si>
    <t>REVISION:</t>
  </si>
  <si>
    <t>AMENDMENT</t>
  </si>
  <si>
    <t>DATE</t>
  </si>
  <si>
    <t>CONTENT OWNER:</t>
  </si>
  <si>
    <t>NEGLIGIBLE  (NO HARM)</t>
  </si>
  <si>
    <t>MINOR (CUT/BRUISE)</t>
  </si>
  <si>
    <t>MODERATE (LESS THAN 7 DAY)</t>
  </si>
  <si>
    <t>SEVERE (RIDDOR)</t>
  </si>
  <si>
    <t>CATASTROPHIC (DEATH OR MULTIPLE SEVERE IJURIES)</t>
  </si>
  <si>
    <t>IMPROBABLE</t>
  </si>
  <si>
    <t>UNLIKELY</t>
  </si>
  <si>
    <t>POSSIBLE</t>
  </si>
  <si>
    <t>LIKELY</t>
  </si>
  <si>
    <t>ALMOST CERTAIN</t>
  </si>
  <si>
    <t>Guidance</t>
  </si>
  <si>
    <t>Categories of severity</t>
  </si>
  <si>
    <t>Negligible</t>
  </si>
  <si>
    <t>Minor</t>
  </si>
  <si>
    <t>Moderate</t>
  </si>
  <si>
    <t>Severe</t>
  </si>
  <si>
    <t xml:space="preserve">Catastrophic </t>
  </si>
  <si>
    <t>Example of category</t>
  </si>
  <si>
    <t>Categories of Likelihood</t>
  </si>
  <si>
    <t>Improbable</t>
  </si>
  <si>
    <t>Certain</t>
  </si>
  <si>
    <t>cut/bruise/slight ill health</t>
  </si>
  <si>
    <t>&lt;7 day lost time injuries/hospital treatment</t>
  </si>
  <si>
    <t>death or large number of serious injuries</t>
  </si>
  <si>
    <t>no harm</t>
  </si>
  <si>
    <t>The form will automatically calculate the residual risk column.</t>
  </si>
  <si>
    <t>INITIAL RISK LEVEL</t>
  </si>
  <si>
    <t>RESIDUAL RISK LEVEL</t>
  </si>
  <si>
    <t>SUB ACTIVITY</t>
  </si>
  <si>
    <t>Minor (cuts/bruise/slight ill health)</t>
  </si>
  <si>
    <t xml:space="preserve">Severe (Serious (RIDDOR) injuries, Long term ill health) </t>
  </si>
  <si>
    <t>Moderate (&lt;7 day lost time injuries/ hospital treatment)</t>
  </si>
  <si>
    <t>Key</t>
  </si>
  <si>
    <t>RISK ASSESSMENT TITLE:</t>
  </si>
  <si>
    <t>AUTHORISED FOR USE ON ACCOUNT BY:</t>
  </si>
  <si>
    <t>BUSINESS UNIT / ACCOUNT:</t>
  </si>
  <si>
    <t>BRIEF SCOPE OF TASK/ACTIVITY:</t>
  </si>
  <si>
    <t>serious RIDDOR injuries, long them health</t>
  </si>
  <si>
    <t>The form will automatically populate the risk level column. You are now required to record all the control measures that are to be applied to the hazard to reduce the likelihood of harm occurring to each of the people types you have identified (employee/contractor/public/etc.).</t>
  </si>
  <si>
    <t>Prior to using this form to record your risk assessment, delete the  'Template Control' tab and enter relevant details in the  'Record Control' tab (lines 2 to 5)</t>
  </si>
  <si>
    <t>In order to calculate the 'initial risk' level, the severity and likelihood of the hazard resulting in harm needs to be recorded in the respective columns. The explanations of the five categorisations for severity and the five categories of likelihood are detailed in the table below:</t>
  </si>
  <si>
    <t>Now the residual risk must be calculated by reassessing and entering the residual severity and residual likelihood of the hazard causing harm with the control measures applied.</t>
  </si>
  <si>
    <t>Complete lines 8 onwards of the 'Record Control' tab as appropriate.</t>
  </si>
  <si>
    <t>Medium - Proceed with caution exploring additional control measures</t>
  </si>
  <si>
    <t>ASSESSMENT REFERENCE NUMBER:</t>
  </si>
  <si>
    <t>Repeat steps 5 to 8 until an acceptable level of residual risk has been reached.</t>
  </si>
  <si>
    <t xml:space="preserve">HAZARD </t>
  </si>
  <si>
    <t xml:space="preserve">RISK ASSESSMENT REFERENCE </t>
  </si>
  <si>
    <t>HOW THEY MAY BE HARMED</t>
  </si>
  <si>
    <t>EXISTING CONTROLS         (if relevant)</t>
  </si>
  <si>
    <t xml:space="preserve">For each of the sub activities you have listed, identify and list the associated hazards, who may be harmed by those hazard, how they may be harmed, and existing controls. (Doing this will help you identify all necessary controls). </t>
  </si>
  <si>
    <t xml:space="preserve">Go to Risk Assessment tab, break down the activity/task into easily assessable parts and record these 'sub activities' in the 'sub activity' column. (Noting that each sub activity may include several hazards, and each hazard may require several controls). </t>
  </si>
  <si>
    <t>A.</t>
  </si>
  <si>
    <t>P.</t>
  </si>
  <si>
    <t>O.</t>
  </si>
  <si>
    <t>P &amp; A.</t>
  </si>
  <si>
    <t>P &amp; O.</t>
  </si>
  <si>
    <t>A &amp; O.</t>
  </si>
  <si>
    <t>P, A &amp; O.</t>
  </si>
  <si>
    <t>WHO  AFFECTED             A = Amey workers – Direct, Agency, SLP.     P = Public/Client,          O = Other – 3rd party contractors</t>
  </si>
  <si>
    <t xml:space="preserve"> REVISION NUMBER</t>
  </si>
  <si>
    <t>J Hardwick</t>
  </si>
  <si>
    <t>Use of MEWP</t>
  </si>
  <si>
    <t>Location of operator controls</t>
  </si>
  <si>
    <t>Overloading of basket</t>
  </si>
  <si>
    <t>Head Injuries contact with moving or falling objects</t>
  </si>
  <si>
    <t>Falls of materials</t>
  </si>
  <si>
    <t>Working base and operation</t>
  </si>
  <si>
    <t>Equipment Failure</t>
  </si>
  <si>
    <t>Incorrect Use</t>
  </si>
  <si>
    <t>Access/egress to vehicle</t>
  </si>
  <si>
    <t>Death, or substantial injuries</t>
  </si>
  <si>
    <t>Impact or Crush Injuries from contact with traffic</t>
  </si>
  <si>
    <t>• All controls to be protected from accidental use or damage</t>
  </si>
  <si>
    <t>Minor injuries</t>
  </si>
  <si>
    <t>Injury to public or operatives below work area</t>
  </si>
  <si>
    <t>Crush injuries due to impact with adjacent structures</t>
  </si>
  <si>
    <t>Death or injuries to operator and others due to loose equipment or clothing activating control levers</t>
  </si>
  <si>
    <t>Injury due to trip/slip when gaining access or egress</t>
  </si>
  <si>
    <t>Live working is not permitted. Lanterns or equipment to be isolated at cut out</t>
  </si>
  <si>
    <t>MEWP to be operated by trained and certified operatives. Additional Work Box training to be given. Operatives to check for loose clothing &amp; equipment prior to operating MEWP.
Operatives to check harnesses are correctly positioned and attached.</t>
  </si>
  <si>
    <t>Operation of MEWP</t>
  </si>
  <si>
    <t>Gaining access/egress</t>
  </si>
  <si>
    <t>• Helmets will be worn when working in or below a MEWP.
• At all times in the vicinity of a raised  MEWP</t>
  </si>
  <si>
    <t>Injury to MEWP operative</t>
  </si>
  <si>
    <t>Death or burns to MEWP operator arising from electric shock</t>
  </si>
  <si>
    <t>Death or injuries to operator and others due to MEWP overturning, or operator falling from the basket</t>
  </si>
  <si>
    <t>Lone working in street lighting operations</t>
  </si>
  <si>
    <t>Remote Location</t>
  </si>
  <si>
    <t>Unable to find employee quickly in the event of an injury.</t>
  </si>
  <si>
    <t>High risk location</t>
  </si>
  <si>
    <t>Increased possibility of an injury</t>
  </si>
  <si>
    <t>High Risk Task</t>
  </si>
  <si>
    <t>Increased possibility of an Injury.</t>
  </si>
  <si>
    <t>Anti-Social behaviour</t>
  </si>
  <si>
    <t>Street Lighting operations - various activities</t>
  </si>
  <si>
    <t>• attend to any immediate safety issues
• person not to be left un-attended
• immediate referral to Emergency services (mental health)
• employee assistance programme , specialist practitioner
• follow up the individual</t>
  </si>
  <si>
    <t>electric shock, flash burns</t>
  </si>
  <si>
    <t>contact / flashover from 11KV overhead lines</t>
  </si>
  <si>
    <t xml:space="preserve">various </t>
  </si>
  <si>
    <t>lack of immediate contact in an emergency</t>
  </si>
  <si>
    <t>Differing types of MEWP / Incorrect Use</t>
  </si>
  <si>
    <t>Death or injuries to operator and others due to MEWP overturning or incorrect operation</t>
  </si>
  <si>
    <t xml:space="preserve">STRTLIGHTING-HS-SSOW01MEWP-RA-01 </t>
  </si>
  <si>
    <t>Electrocution from contact with live parts / components of street lighting apparatus</t>
  </si>
  <si>
    <t>Injury, back strain when gaining access to bucket. Fractures and minor injuries</t>
  </si>
  <si>
    <t>Access to and from MEWP and Basket/ Working platform</t>
  </si>
  <si>
    <t>• Materials to be stored in a tidy manner in vehicle.
• Access/egress to vehicle only to be made when vehicle stationary and whit firm foothold/handhold/steps to vehicle</t>
  </si>
  <si>
    <t>Death, or substantial injuries. Death or burns to MEWP operator arising from electric shock</t>
  </si>
  <si>
    <t>Working at heights. Falls of operative from bucket/working platform</t>
  </si>
  <si>
    <t>Visual and physical inspection of equipment prior to commencement of work.
Area under work platform to be kept clear  with  barriers/cones used to close off area (or by use of a banksman if available).</t>
  </si>
  <si>
    <t>• Do not work within 6m of an overhead cable (Unless the Owner of the cable has been informed and the cable is switched off or a reduced working limit is confirmed in writing).
• Bespoke method statement required when working in the vicinity of HV overhead cables. Liaise with the DNO and agree any restrictions to working method.
• Area to be visually inspected before operation</t>
  </si>
  <si>
    <t>Working close to LV overhead cables -Electrocution from overhead lines</t>
  </si>
  <si>
    <t>Soft or Unstable Ground</t>
  </si>
  <si>
    <t>• Test certificates and inspection regime in place for MEWPs (6 monthly LOLER inspections)
• Regular maintenance of vehicle and MEWP</t>
  </si>
  <si>
    <t>Loose Clothing/ Equipment catching and activating controls</t>
  </si>
  <si>
    <t>• Crush injuries due to impact with persons</t>
  </si>
  <si>
    <t>Use of MEWP in Street Lighting Operations - positioning of vehicle/MEWP to gain access at height to street lighting apparatus</t>
  </si>
  <si>
    <t>Use of MEWP in Street Lighting Operations - Access to dead end streets / cul-de-sac</t>
  </si>
  <si>
    <t>Work at high risk locations - various hazards including
• Collision with other Traffic, parts of the MEWP encroaching into live traffic lanes and being struck by other vehicles</t>
  </si>
  <si>
    <t>Use and operation of MEWP</t>
  </si>
  <si>
    <t>Work at high risk locations - various hazards including
• Pedestrians</t>
  </si>
  <si>
    <t>Impact or Crush Injuries to pedestrians</t>
  </si>
  <si>
    <t>• Crush injuries, fractures to pedestrians</t>
  </si>
  <si>
    <t>Equipment Failure - failure of bucket to lower to ground from a position of height</t>
  </si>
  <si>
    <t>• Potential prolonged exposure to cold and/or wet and or hot conditions</t>
  </si>
  <si>
    <t xml:space="preserve"> Daily vehicle defect checks to be undertaken each time the MEWP is used. Daily checks to be recorded on Checked Safe (paper form to be used only if CheckedSafe is not available) and to include checks of
•Visual Check for Cracks Around Pivot Points / Hydraulic Ram Mounts / Booms and Connection to Chassis
• Check that fixing bolts are in place and 'tell tail' 'lock tight' marking is in place and does not indicate movement
• Emergency Evacuation System check to be undertaken at least weekly
• Check Operative Harnesses/lanyards and Fixings for damage daily and prior to use
•Check PPE is in good condition ; Trousers, Safety Helmet,Jacket,Ear Defenders,Safety Glasses,Gloves,Boots,Face Mask as required
• Hard Hat / safety helmet required at all time
•Check Bucket Condition/Door Latch and Security for damage. Do not use if bucket damaged.</t>
  </si>
  <si>
    <t xml:space="preserve"> Daily vehicle defect checks to be undertaken each time the MEWP is used. Daily checks to be recorded on Checked Safe (paper form to be used only if CheckedSafe is not available) and to include checks of
•Visual Check for Cracks Around Pivot Points / Hydraulic Ram Mounts / Booms and Connection to Chassis
• Check that fixing bolts are in place and 'tell tail' 'lock tight' marking is in place and does not indicate movement
• Emergency Evacuation &amp; lowering procedure / equipment / System check to be undertaken at least weekly (check use of secondary control)
• Check Operative Harnesses/lanyards and Fixings for damage daily and prior to use
•Check PPE is in good condition ; Trousers, Safety Helmet,Jacket,Ear Defenders,Safety Glasses,Gloves,Boots,Face Mask as required
• Hard Hat / safety helmet required at all time
•Check Bucket Condition/Door Latch and Security for damage. Do not use if bucket damaged.
• Test certificates and inspection regime in place for MEWPs (6 monthly LOLER inspections)
• Regular maintenance of vehicle and MEWP
• Harness and lanyard to be worn, with lanyard attached to both the bucket anchorage point and the harness before operation of MEWP until after the bucket has re-docked upon completion of operation </t>
  </si>
  <si>
    <t>Operator and Lack of Operator competence</t>
  </si>
  <si>
    <t>• You have no medical condition which will endanger yourself or others when accessing heights (fear of heights, Epilepsy or other medical condition)
• Operators of MEWP shall received at least 1 day IPAF/MEWP training and pass a competence test for type of MEWP (typically IPAF MEWP 1b)
• Hold a full driving licence for the class of vehicle being driven.
• Operatives to be assessed for competence through the HERS/ECS registration scheme and only undertake work they have been authorised to undertake</t>
  </si>
  <si>
    <t xml:space="preserve">Use of MEWP in Street Lighting Operations </t>
  </si>
  <si>
    <t>Incapacity of operative due to medical condition</t>
  </si>
  <si>
    <t>• You have no medical condition which will endanger yourself or others when accessing heights (fear of heights, Epilepsy or other medical condition)
• Operatives to declare any known medical conditions and have authorisation before using MEWPs
• Operatives to undertake periodic medicals to identify health issues
• Operatives to declare any medication they are taking , operatives not to use MEWPs before approval is obtained when taking medication</t>
  </si>
  <si>
    <t>• Serious injuries 
• possibility of a fatal event</t>
  </si>
  <si>
    <t>Current thoughts with expressed intentions / past history / plans of self harm or harm to others. Unstable mental illness. High alcohol or drug use, intoxicated, violent to self / other , means at hand for harm to self / others.  Distraction, lack of concentration resulting in injury</t>
  </si>
  <si>
    <t>• MEWP operators to be trained and competent in the operation of the vehicle/MEWP(including reversing) and also have a current driving licence (appropriate for class of vehicle)
• Vehicle/MEWP to be parked at the end of the cul-de-sac / dead end street and operative(s) to walk to the street lighting apparatus and assess if the work task can be undertaken from ground level.
• Where the vehicle/MEWP is required to be located at the street lighting apparatus on a cul-de-sac/'dead end street', the vehicle/MEWP should enter in reverse.  the driver to make a visual check of the area before reversing and use reversing aids (e.g. reversing camera) - where there is two person working, the non-driver should act as a reversing assistant. 
• Reversing only to be undertaken at low speeds  - 2 to 3 mph or less, driver to ensure the 'reversing bleepers' are functioning correctly
• Where, as a result of the on-site risk assessment,  the driver feels it is unsafe to reverse (e.g. due to parked vehicles ) - stop work and contact the supervisor for instructions on how to proceed</t>
  </si>
  <si>
    <t>• Identify if a location is High risk - either through pre-work planning or the On-Site Risk assessment (e.g. high speed road / junction). Work in teams of two at high risk locations.
• Personnel must be inducted and trained to work in high risk locations
• Assess the location and establish if the risks are acceptable - stop work and contact supervisor if in doubt
• Inform the office/supervisor immediately before entering a high risk location and immediately you leave
• Apply any restrictions that exist at the location 
• Traffic management in accordance with the Safety at streetworks booklet to be used.
• Slinger-signaller / Banksman to be available where traffic control required (e.g. stop/go boards or traffic signals)
• High Vis Clothing to be worn. 
• Beacons to activated at all times that the MEWP is operating
• If considered unsafe to work, stop work and contact supervisor</t>
  </si>
  <si>
    <t>• Identify if a location is High risk - either through pre-work planning or the On-Site Risk assessment (e.g. areas f high pedestrian footfall). Work in teams of two at where the location is assessed as a high risk location due to high pedestrian footfall (e.g. busy shopping streets, markets or other areas with high pedestrian footfall).
• Where possible undertake work at 'quiet times' when pedestrian footfall is low, barrier off area of work
• Where possible , always drive the vehicle/MEWP in a forward direction, only reverse with the assistance of reversing aids
• Personnel must be inducted and trained to work in high risk locations
• Assess the location and establish if the risks are acceptable - stop work and contact supervisor if in doubt
• Inform the office/supervisor immediately before entering a high risk location and immediately you leave
• Apply any restrictions that exist at the location 
• Assess the exposure to the risk of violence etc., and if considered too high inform your supervisor
• If considered unsafe to lone work due to the level of pedestrian footfall, stop work and contact supervisor for instruction</t>
  </si>
  <si>
    <t>• Use all available hand and footholds
• Enter baskets by  the door, and with the basket in a lowered or parked position
•Access/egress to bucket only to be made when bucket fully lowered and vehicle stationary and with firm foothold/handhold to bucket</t>
  </si>
  <si>
    <t>• Harness and Lanyard to be worn at all times. 
• Lanyard to be clipped to the anchorage point in the MEWP bucket/basket and the harness being worn by person(s) in the MEWP bucket before the MEWP is raised from the docking position and only unclipped after the basket/bucket has been docked.
• Harnesses shall be worn by all in the MEWP anchored to the basket/machine.
• Harnesses to have LOLER inspection minimum interval every 6 months 
• All work is to be within the basket, there is to be no climbing from the basket.
• Central register of all harnesses and lifting equipment to be kept
• Type of lanyard to be fall restraint type, length generally to be no greater than 1.0m which will allow movement to undertake work tasks without exiting the bucket - length of lanyard to be assessed where person is of a short or tall height (or the anchorage point is low down in the bucket) where the length may need to be assessed for the individual.</t>
  </si>
  <si>
    <t>• SWL shall be marked in Kg and maximum persons, with a maximum wind loading also shown.
• SWL not to be exceeded 
    - check load if two man working from the MEWP bucket/basket is required, 
     - use a MEWP of greater SWL as required.
    - use lorry loader to lift loads (e.g. signs , lanterns/bracket arms) as required 
• Materials being raised into position need to be secured to prevent falls, ensuring the SWL is not exceeded.</t>
  </si>
  <si>
    <t>Falls of old or redundant apparatus/equipment (e.g. old lanterns &amp; brackets)</t>
  </si>
  <si>
    <t>• The MEWP is to be worked from a firm level base.
• Beware of working close to excavations and embankments
• The boom and outriggers will be fully retracted before moving.
• All MEWPs to be fitted with interlocks on stabilisers and  to be in working order
• Ensure that the pads on the stabiliser legs are deployed on a level surface (i.e. not half on/off the kerb edge)</t>
  </si>
  <si>
    <t>Operation of MEWP- Equipment Failure - failure of bucket to remain level (i.e. bucket tips over)</t>
  </si>
  <si>
    <t>failure of bucket to remain level (i.e. bucket tips over)
• Operative falls from bucket if not wearing a harness &amp; lanyard
• Operative suspended if MEWP bucket turns upside down</t>
  </si>
  <si>
    <t>• Injury to MEWP operative
• Suspension type injury</t>
  </si>
  <si>
    <t>• Vehicle checks as above
• Operative in the bucket to have a charged mobile phone at all time to contact for assistance
• Emergency contact phone numbers to be available in the MEWP bucket
• In the event of failure, follow the emergency procedure
  - attempt to restart the motor
  - use emergency lowering control on the console in the MEWP bucket
  - contact supervisor for assistance, if lone working, the closest team/operative will be deployed to operate secondary controls to lower the MEWP bucket
• In the event of a situation where the MEWP bucket is stuck in the air, Hitachi to be contacted at the earliest, especially during cold/wet weather</t>
  </si>
  <si>
    <t>• Ensure that the supervisor/office team know of remote working locations
• Programme emergency numbers in to mobile phones and check signal strengths at each location as appropriate
• Check frequently (hourly) that communication systems operate correctly
• Check that response times to an emergency are acceptable
• Contact office/control centre on hourly basis (or use automated call system e.g. ‘Alert a Buddy’</t>
  </si>
  <si>
    <t xml:space="preserve">• Identify if a location is High risk - either through pre-work planning or the On-Site Risk assessment (e.g. high speed road / junction). Work in teams of two at high risk locations.
• Personnel must be inducted and trained to work in high risk locations
• Assess the location and establish if the risks are acceptable - stop work and contact supervisor if in doubt
• Inform the office/supervisor immediately before entering a high risk location and immediately you leave
• Apply any restrictions that exist at the location 
• Assess the exposure to the risk of violence etc., and if considered too high inform your supervisor
• Contact office/control centre on hourly basis (or use automated call system e.g. ‘Alert a Buddy’ </t>
  </si>
  <si>
    <t>• Personnel must be competent in the high risk task to be carried out and Personnel must not attempt to carry out work they are not capable to carry out safely
• Safe systems of work must be complied with i.e., isolation of power systems etc.
• Correct tools and equipment must be used
• Wear the PPE required for the task in hand
• Do not attempt to undertake hazardous tasks alone e.g. confined space entry,  working over or near water
• Be aware of their own fatigue limits when working or driving alone for long periods
• Refer back to their supervisor where they are unsure
• Contact office/control centre on hourly basis (or use automated call system e.g. ‘Alert a Buddy’</t>
  </si>
  <si>
    <t>• Contact office/control centre on hourly basis (or use automated call system e.g. ‘Alert a Buddy’
• Vehicle trackers to be used
• Review time of access, work in teams of 2 in areas of known anti-social behaviour. Leave area upon signs of trouble. Follow procedure for anti-social behaviour (avoid confrontation, withdraw from area)</t>
  </si>
  <si>
    <t>Stress and other issues affecting mental health</t>
  </si>
  <si>
    <t>• potential to manoeuvre and impact the vehicle into street lightning apparatus
• potential to manoeuvre into persons in the vicinity of street lighting apparatus</t>
  </si>
  <si>
    <t>• MEWP operators to be trained and competent in the operation of the vehicle/MEWP(including reversing) and also have a current driving licence (appropriate for class of vehicle)
• Vehicles to be driven in a forward direction where possible to position the vehicle/MEWP to gain access at height to street lighting apparatus
• Where reversing is required (e.g. additional manoeuvring required for specific apparatus  )the driver to make a visual check of the area before reversing and use reversing aids (e.g. reversing camera) - where there is two person working, the non-driver should act as a reversing assistant. 
•  Reversing only to be undertaken at low speeds  - 2-3mph or less, driver to ensure the 'reversing bleepers' are functioning correctly
• Where, as a result of the on-site risk assessment,  the driver feels it is unsafe to reverse (e.g. due to parked vehicles ) - stop work and contact the supervisor for instructions on how to proceed</t>
  </si>
  <si>
    <t>• potential to manoeuvre and impact the vehicle into either other vehicles or street lighting apparatus
• potential to manoeuvre into persons in the vicinity of street lighting apparatus</t>
  </si>
  <si>
    <t>• Operators to read or be inducted MEWP operators manual before use
• All operators of MEWP shall receive an Induction on the machine if required.  
• All Operators must be trained to an IPAF standard or similar.
• Operators must be familiar with the type/make/model of MEWP. 
• Operators must undertake formal fall restraint /harness training.
• Ground operatives should be inducted into rescue procedures (operating the ground controls on the MEWP) in the event of an operator becoming incapacitated at height.
• Ensure stabilisers are deployed if fitted.
• Do not exceed the SWL of the MEWP.      Do not overload the vehicle.
• Do not tamper with or circumvent safety controls, lockouts, limit switches or other safety devices
• Records of inductions to be kept.</t>
  </si>
  <si>
    <t>All operatives to be competent, and certified
• A review of the MEWP Operating Controls and suitability should be carried out if there is a requirement to work under or near a structure</t>
  </si>
  <si>
    <t>Area under work platform to be kept clear with  barriers/cones used to close off area (or by use of a banksman if available).
• The area below the suspended bucket must be kept clear of pedestrians / operatives.
• Materials must be lowered to the ground.
• No loose tools or materials to be kept in the bucket
• Heavy items should be tethered</t>
  </si>
  <si>
    <t>Major/ Specified/ Minor Injury</t>
  </si>
  <si>
    <t>Trafffic
• RTC</t>
  </si>
  <si>
    <t>• Traffic management must be set up in accordance with NRSWA or Sector Scheme 12 requirements.
• Vehicle markings to comply with Chapter 8 requirements.
• Refrain from accessing the vehicle on the ‘live’ side. Park the MEWP so that the side door is on the pavement side 9ie non-Traffic Side). Place TM to give the required safety zone on the 'live traffic' side.
• If available, use a second person to assist when reversing vehicles.
• All MEWP’s must be fitted with stabilizer interlocks to prevent premature hoist elevation, moving off with stabilizers lowered or moving off hoist not parked.
• Raised hoists must be operated within the protected coned off area.</t>
  </si>
  <si>
    <t>Mobile Elevated Work Platform (MEWP), Operation &amp; Use for Street Lighting Operations</t>
  </si>
  <si>
    <t>Extreme Weather Conditions</t>
  </si>
  <si>
    <t>• DO NOT operate above the manufacturers recommended wind speed limit for each particular vehicle. 
• Check operators’ handbook for any vehicle specific operating restrictions.
• Use an anemometer to check wind speed.
• Suspend works if weather conditions are compromising your safety</t>
  </si>
  <si>
    <t>•  MEWP`s should be operated on a firm, competent base. 
• Bearing pads (timber or plastic) should be deployed/ available for use as appropriate i.e . on soft ground
• Beware of working close to excavations, embankments, manholes etc.
• The bucket must not be extended above manufactures recommendations. 
• DO NOT overload the bucket.
• Operatives to survey ground conditions before use for suitability. If in doubt, stop work and contact supervisor.
• Use pads under stabilisers where required on softer ground
• MEWPS not to be used on unstable ground / cellars / basements</t>
  </si>
  <si>
    <t xml:space="preserve">• Do not work within 6m of an overhead cable without G39 training (or  Unless the Owner of the cable has been informed and the cable is switched off or a reduced working limit is confirmed in writing)
• Area to be visually inspected before operation
• A permit must be issued for working near overhead un-insulated HV power cables. Consult the DNO / National Grid before working near or under overhead HV cables  to agree safe clearances.
• MEWP operators must be assessed as competent as per HEA requirements and have an appropriate ECS card. </t>
  </si>
  <si>
    <t xml:space="preserve">MANCHESTERSTRTLIGHTING-HS-SURVEYROYALEXCHANG-RA-01  </t>
  </si>
  <si>
    <t>I Webster</t>
  </si>
  <si>
    <t>TI ;  Manchester Street Lighting</t>
  </si>
  <si>
    <t>SURVEY OF EXISTING LIGHTING UNITS – ROYAL EXCHANGE BUILDING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</si>
</sst>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Tahoma"/>
      <family val="2"/>
    </font>
    <font>
      <b/>
      <sz val="8"/>
      <color rgb="FFFFFF00"/>
      <name val="Arial"/>
      <family val="2"/>
    </font>
    <font>
      <sz val="11"/>
      <name val="Arial"/>
      <family val="2"/>
    </font>
    <font>
      <b/>
      <sz val="11"/>
      <color rgb="FFFFFF00"/>
      <name val="Arial"/>
      <family val="2"/>
    </font>
    <font>
      <sz val="10"/>
      <color theme="1"/>
      <name val="Arial"/>
      <family val="2"/>
    </font>
    <font>
      <sz val="10"/>
      <name val="Arial"/>
      <family val="2"/>
    </font>
    <font>
      <b/>
      <sz val="10"/>
      <color theme="1"/>
      <name val="Tahoma"/>
      <family val="2"/>
    </font>
    <font>
      <sz val="10"/>
      <color theme="0"/>
      <name val="Tahoma"/>
      <family val="2"/>
    </font>
    <font>
      <b/>
      <i/>
      <sz val="10"/>
      <color rgb="FFFFFF00"/>
      <name val="Tahoma"/>
      <family val="2"/>
    </font>
    <font>
      <sz val="10"/>
      <name val="Tahoma"/>
      <family val="2"/>
    </font>
    <font>
      <b/>
      <sz val="6"/>
      <color rgb="FFFFFF00"/>
      <name val="Arial"/>
      <family val="2"/>
    </font>
    <font>
      <b/>
      <sz val="9"/>
      <color rgb="FFFFFF00"/>
      <name val="Tahoma"/>
      <family val="2"/>
    </font>
    <font>
      <sz val="9"/>
      <color theme="1"/>
      <name val="Arial"/>
      <family val="2"/>
    </font>
    <font>
      <b/>
      <sz val="7.5"/>
      <color rgb="FFFFED00"/>
      <name val="Arial"/>
      <family val="2"/>
    </font>
    <font>
      <sz val="7.5"/>
      <color theme="1"/>
      <name val="Arial"/>
      <family val="2"/>
    </font>
    <font>
      <b/>
      <sz val="7.5"/>
      <color theme="1"/>
      <name val="Arial"/>
      <family val="2"/>
    </font>
    <font>
      <b/>
      <sz val="12"/>
      <color theme="1"/>
      <name val="Tahoma"/>
      <family val="2"/>
    </font>
    <font>
      <b/>
      <sz val="8"/>
      <color rgb="FFFFFF00"/>
      <name val="Tahoma"/>
      <family val="2"/>
    </font>
    <font>
      <sz val="9"/>
      <color theme="1"/>
      <name val="Tahoma"/>
      <family val="2"/>
    </font>
    <font>
      <sz val="10"/>
      <color rgb="FF75787B"/>
      <name val="Tahoma"/>
      <family val="2"/>
    </font>
    <font>
      <b/>
      <sz val="8"/>
      <name val="Tahoma"/>
      <family val="2"/>
    </font>
  </fonts>
  <fills count="9">
    <fill>
      <patternFill patternType="none"/>
    </fill>
    <fill>
      <patternFill patternType="gray125"/>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bottom style="medium">
        <color rgb="FF808080"/>
      </bottom>
      <diagonal/>
    </border>
  </borders>
  <cellStyleXfs count="1">
    <xf numFmtId="0" fontId="0" fillId="0" borderId="0"/>
  </cellStyleXfs>
  <cellXfs count="152">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4" fillId="0" borderId="0" xfId="0" applyFont="1"/>
    <xf numFmtId="0" fontId="2" fillId="0" borderId="0" xfId="0" applyFont="1"/>
    <xf numFmtId="14" fontId="2" fillId="0" borderId="0" xfId="0" applyNumberFormat="1" applyFont="1"/>
    <xf numFmtId="14" fontId="4" fillId="0" borderId="0" xfId="0" applyNumberFormat="1" applyFont="1"/>
    <xf numFmtId="0" fontId="0" fillId="0" borderId="0" xfId="0" applyFill="1" applyBorder="1" applyAlignment="1"/>
    <xf numFmtId="0" fontId="6" fillId="0" borderId="0" xfId="0" applyFont="1" applyAlignment="1"/>
    <xf numFmtId="0" fontId="6" fillId="0" borderId="1" xfId="0" applyFont="1" applyBorder="1" applyAlignment="1">
      <alignment horizontal="center" vertical="center"/>
    </xf>
    <xf numFmtId="16" fontId="0" fillId="0" borderId="0" xfId="0" applyNumberFormat="1"/>
    <xf numFmtId="0" fontId="0" fillId="0" borderId="0" xfId="0" applyNumberFormat="1"/>
    <xf numFmtId="0" fontId="8" fillId="2" borderId="0" xfId="0" applyFont="1" applyFill="1" applyAlignment="1">
      <alignment horizontal="center" vertical="center" wrapText="1"/>
    </xf>
    <xf numFmtId="0" fontId="8" fillId="2" borderId="0" xfId="0" applyFont="1" applyFill="1" applyBorder="1" applyAlignment="1">
      <alignment horizontal="center" vertical="center" wrapText="1"/>
    </xf>
    <xf numFmtId="0" fontId="9" fillId="0" borderId="1" xfId="0" applyFont="1" applyBorder="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Border="1" applyAlignment="1">
      <alignment horizontal="center" vertical="center" wrapText="1"/>
    </xf>
    <xf numFmtId="0" fontId="0" fillId="0" borderId="0" xfId="0" applyFill="1"/>
    <xf numFmtId="0" fontId="0" fillId="0" borderId="0" xfId="0" applyBorder="1"/>
    <xf numFmtId="0" fontId="0" fillId="6" borderId="8" xfId="0" applyFill="1" applyBorder="1"/>
    <xf numFmtId="0" fontId="0" fillId="6" borderId="9" xfId="0" applyFill="1" applyBorder="1"/>
    <xf numFmtId="0" fontId="0" fillId="6" borderId="10" xfId="0" applyFill="1" applyBorder="1"/>
    <xf numFmtId="0" fontId="0" fillId="6" borderId="11" xfId="0" applyFill="1" applyBorder="1"/>
    <xf numFmtId="0" fontId="0" fillId="6" borderId="0" xfId="0" applyFill="1" applyBorder="1"/>
    <xf numFmtId="0" fontId="0" fillId="6" borderId="12" xfId="0" applyFill="1" applyBorder="1"/>
    <xf numFmtId="0" fontId="6" fillId="6" borderId="12" xfId="0" applyFont="1" applyFill="1" applyBorder="1" applyAlignment="1"/>
    <xf numFmtId="0" fontId="0" fillId="6" borderId="12" xfId="0" applyFill="1" applyBorder="1" applyAlignment="1"/>
    <xf numFmtId="0" fontId="15" fillId="6"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10" fillId="2" borderId="1" xfId="0" applyFont="1" applyFill="1" applyBorder="1" applyAlignment="1">
      <alignment horizontal="center" vertical="center" textRotation="180" wrapText="1"/>
    </xf>
    <xf numFmtId="0" fontId="1" fillId="2" borderId="1" xfId="0" applyFont="1" applyFill="1" applyBorder="1" applyAlignment="1">
      <alignment horizontal="center" vertical="center" textRotation="180" wrapText="1"/>
    </xf>
    <xf numFmtId="0" fontId="17" fillId="2" borderId="1" xfId="0" applyFont="1" applyFill="1" applyBorder="1" applyAlignment="1">
      <alignment horizontal="center" vertical="center" wrapText="1"/>
    </xf>
    <xf numFmtId="0" fontId="5" fillId="0" borderId="1" xfId="0" applyFont="1" applyFill="1" applyBorder="1" applyAlignment="1">
      <alignment horizontal="left"/>
    </xf>
    <xf numFmtId="14" fontId="5" fillId="0" borderId="1" xfId="0" applyNumberFormat="1" applyFont="1" applyFill="1" applyBorder="1" applyAlignment="1">
      <alignment horizontal="left"/>
    </xf>
    <xf numFmtId="0" fontId="5" fillId="0" borderId="1" xfId="0" applyFont="1" applyFill="1" applyBorder="1" applyAlignment="1">
      <alignment horizontal="left" wrapText="1"/>
    </xf>
    <xf numFmtId="0" fontId="4" fillId="0" borderId="1" xfId="0" applyFont="1" applyBorder="1" applyAlignment="1">
      <alignment wrapText="1"/>
    </xf>
    <xf numFmtId="14" fontId="4" fillId="0" borderId="1" xfId="0" applyNumberFormat="1" applyFont="1" applyBorder="1" applyAlignment="1">
      <alignment horizontal="left"/>
    </xf>
    <xf numFmtId="0" fontId="3" fillId="2" borderId="2" xfId="0" applyFont="1" applyFill="1" applyBorder="1" applyAlignment="1">
      <alignment vertical="center" wrapText="1"/>
    </xf>
    <xf numFmtId="0" fontId="3" fillId="2" borderId="3" xfId="0" applyFont="1" applyFill="1" applyBorder="1" applyAlignment="1">
      <alignment vertical="center"/>
    </xf>
    <xf numFmtId="14" fontId="3" fillId="2" borderId="3" xfId="0" applyNumberFormat="1" applyFont="1" applyFill="1" applyBorder="1" applyAlignment="1">
      <alignment vertical="center"/>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1" fontId="5" fillId="0" borderId="19" xfId="0" quotePrefix="1" applyNumberFormat="1" applyFont="1" applyFill="1" applyBorder="1" applyAlignment="1">
      <alignment horizontal="left" wrapText="1"/>
    </xf>
    <xf numFmtId="0" fontId="5" fillId="0" borderId="20" xfId="0" applyFont="1" applyFill="1" applyBorder="1" applyAlignment="1">
      <alignment horizontal="left"/>
    </xf>
    <xf numFmtId="0" fontId="4" fillId="0" borderId="19" xfId="0" applyFont="1" applyBorder="1" applyAlignment="1">
      <alignment horizontal="left"/>
    </xf>
    <xf numFmtId="0" fontId="4" fillId="0" borderId="5" xfId="0" applyFont="1" applyBorder="1"/>
    <xf numFmtId="0" fontId="4" fillId="0" borderId="6" xfId="0" applyFont="1" applyBorder="1"/>
    <xf numFmtId="14" fontId="4" fillId="0" borderId="6" xfId="0" applyNumberFormat="1" applyFont="1" applyBorder="1"/>
    <xf numFmtId="0" fontId="4" fillId="0" borderId="7" xfId="0" applyFont="1" applyBorder="1"/>
    <xf numFmtId="0" fontId="3" fillId="2" borderId="2" xfId="0" applyFont="1" applyFill="1" applyBorder="1" applyAlignment="1">
      <alignment vertical="top" wrapText="1"/>
    </xf>
    <xf numFmtId="0" fontId="3" fillId="2" borderId="19" xfId="0" applyFont="1" applyFill="1" applyBorder="1" applyAlignment="1">
      <alignment vertical="top" wrapText="1"/>
    </xf>
    <xf numFmtId="0" fontId="3" fillId="2" borderId="5" xfId="0" applyFont="1" applyFill="1" applyBorder="1" applyAlignment="1">
      <alignment vertical="top" wrapText="1"/>
    </xf>
    <xf numFmtId="0" fontId="0" fillId="0" borderId="14" xfId="0" applyBorder="1"/>
    <xf numFmtId="0" fontId="0" fillId="0" borderId="15" xfId="0" applyFill="1" applyBorder="1" applyAlignment="1"/>
    <xf numFmtId="0" fontId="15" fillId="6" borderId="0" xfId="0" applyFont="1" applyFill="1" applyBorder="1" applyAlignment="1">
      <alignment vertical="center"/>
    </xf>
    <xf numFmtId="0" fontId="13" fillId="2" borderId="2" xfId="0" applyFont="1" applyFill="1" applyBorder="1" applyAlignment="1">
      <alignment vertical="center"/>
    </xf>
    <xf numFmtId="0" fontId="13" fillId="2" borderId="3" xfId="0" applyFont="1" applyFill="1" applyBorder="1" applyAlignment="1">
      <alignment vertical="center"/>
    </xf>
    <xf numFmtId="0" fontId="13" fillId="2" borderId="4" xfId="0" applyFont="1" applyFill="1" applyBorder="1" applyAlignment="1">
      <alignment vertical="center"/>
    </xf>
    <xf numFmtId="0" fontId="14" fillId="6" borderId="19" xfId="0" applyFont="1" applyFill="1" applyBorder="1" applyAlignment="1">
      <alignment vertical="center"/>
    </xf>
    <xf numFmtId="0" fontId="15" fillId="6" borderId="20" xfId="0" applyFont="1" applyFill="1" applyBorder="1" applyAlignment="1">
      <alignment horizontal="center" vertical="center"/>
    </xf>
    <xf numFmtId="0" fontId="14" fillId="6" borderId="19" xfId="0" applyFont="1" applyFill="1" applyBorder="1" applyAlignment="1">
      <alignment horizontal="center" vertical="center" wrapText="1"/>
    </xf>
    <xf numFmtId="0" fontId="14" fillId="6" borderId="20" xfId="0" applyFont="1" applyFill="1" applyBorder="1" applyAlignment="1">
      <alignment horizontal="center" vertical="center" wrapText="1"/>
    </xf>
    <xf numFmtId="0" fontId="14" fillId="6" borderId="5" xfId="0" applyFont="1" applyFill="1" applyBorder="1" applyAlignment="1">
      <alignment vertical="center"/>
    </xf>
    <xf numFmtId="0" fontId="15" fillId="6" borderId="6" xfId="0" applyFont="1" applyFill="1" applyBorder="1" applyAlignment="1">
      <alignment horizontal="center" vertical="center"/>
    </xf>
    <xf numFmtId="0" fontId="15" fillId="6" borderId="7" xfId="0" applyFont="1" applyFill="1" applyBorder="1" applyAlignment="1">
      <alignment horizontal="center" vertical="center"/>
    </xf>
    <xf numFmtId="0" fontId="0" fillId="3" borderId="8" xfId="0" quotePrefix="1" applyNumberFormat="1" applyFont="1" applyFill="1" applyBorder="1" applyAlignment="1">
      <alignment horizontal="left"/>
    </xf>
    <xf numFmtId="0" fontId="0" fillId="0" borderId="9" xfId="0" applyBorder="1"/>
    <xf numFmtId="0" fontId="0" fillId="0" borderId="10" xfId="0" applyBorder="1"/>
    <xf numFmtId="1" fontId="0" fillId="4" borderId="11" xfId="0" quotePrefix="1" applyNumberFormat="1" applyFont="1" applyFill="1" applyBorder="1" applyAlignment="1">
      <alignment horizontal="left"/>
    </xf>
    <xf numFmtId="0" fontId="0" fillId="0" borderId="12" xfId="0" applyBorder="1"/>
    <xf numFmtId="1" fontId="0" fillId="2" borderId="11" xfId="0" quotePrefix="1" applyNumberFormat="1" applyFont="1" applyFill="1" applyBorder="1" applyAlignment="1">
      <alignment horizontal="left"/>
    </xf>
    <xf numFmtId="1" fontId="7" fillId="5" borderId="13" xfId="0" applyNumberFormat="1" applyFont="1" applyFill="1" applyBorder="1" applyAlignment="1">
      <alignment horizontal="left"/>
    </xf>
    <xf numFmtId="0" fontId="0" fillId="0" borderId="15" xfId="0" applyBorder="1"/>
    <xf numFmtId="0" fontId="0" fillId="0" borderId="1" xfId="0" applyBorder="1" applyAlignment="1"/>
    <xf numFmtId="0" fontId="0" fillId="6" borderId="12" xfId="0" applyFill="1" applyBorder="1" applyAlignment="1">
      <alignment wrapText="1"/>
    </xf>
    <xf numFmtId="0" fontId="0" fillId="0" borderId="0" xfId="0" applyAlignment="1">
      <alignment wrapText="1"/>
    </xf>
    <xf numFmtId="0" fontId="0" fillId="0" borderId="0" xfId="0" applyBorder="1" applyAlignment="1">
      <alignment wrapText="1"/>
    </xf>
    <xf numFmtId="0" fontId="16" fillId="6" borderId="10" xfId="0" applyFont="1" applyFill="1" applyBorder="1" applyAlignment="1">
      <alignment wrapText="1"/>
    </xf>
    <xf numFmtId="0" fontId="12" fillId="6" borderId="12" xfId="0" applyFont="1" applyFill="1" applyBorder="1" applyAlignment="1">
      <alignment vertical="center" wrapText="1"/>
    </xf>
    <xf numFmtId="0" fontId="18" fillId="0" borderId="13" xfId="0" applyFont="1" applyBorder="1" applyAlignment="1">
      <alignment horizontal="center" vertical="center"/>
    </xf>
    <xf numFmtId="0" fontId="18" fillId="6" borderId="12" xfId="0" applyFont="1" applyFill="1" applyBorder="1" applyAlignment="1">
      <alignment vertical="center" wrapText="1"/>
    </xf>
    <xf numFmtId="0" fontId="18" fillId="0" borderId="15" xfId="0" applyFont="1" applyBorder="1" applyAlignment="1">
      <alignment vertical="center" wrapText="1"/>
    </xf>
    <xf numFmtId="0" fontId="18" fillId="6" borderId="11" xfId="0" applyFont="1" applyFill="1" applyBorder="1" applyAlignment="1">
      <alignment horizontal="center" vertical="center"/>
    </xf>
    <xf numFmtId="0" fontId="0" fillId="0" borderId="0" xfId="0" applyBorder="1" applyAlignment="1"/>
    <xf numFmtId="0" fontId="0" fillId="6" borderId="12" xfId="0" applyFill="1" applyBorder="1" applyAlignment="1">
      <alignment vertical="center" wrapText="1"/>
    </xf>
    <xf numFmtId="0" fontId="18" fillId="6" borderId="12" xfId="0" applyFont="1" applyFill="1" applyBorder="1" applyAlignment="1">
      <alignment horizontal="left" vertical="center" wrapText="1"/>
    </xf>
    <xf numFmtId="0" fontId="17" fillId="2" borderId="2"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 fillId="2" borderId="20" xfId="0" applyFont="1" applyFill="1" applyBorder="1" applyAlignment="1">
      <alignment horizontal="center" vertical="center" textRotation="180" wrapText="1"/>
    </xf>
    <xf numFmtId="0" fontId="9" fillId="0" borderId="20" xfId="0" applyFont="1" applyBorder="1" applyAlignment="1">
      <alignment horizontal="center" vertical="center" wrapText="1"/>
    </xf>
    <xf numFmtId="0" fontId="0" fillId="0" borderId="6" xfId="0" applyBorder="1" applyAlignment="1">
      <alignment horizontal="left" vertical="center" wrapText="1"/>
    </xf>
    <xf numFmtId="0" fontId="0" fillId="2" borderId="14" xfId="0" applyFill="1" applyBorder="1" applyAlignment="1"/>
    <xf numFmtId="0" fontId="0" fillId="2" borderId="15" xfId="0" applyFill="1" applyBorder="1" applyAlignment="1"/>
    <xf numFmtId="0" fontId="17" fillId="2" borderId="13" xfId="0" applyFont="1" applyFill="1" applyBorder="1" applyAlignment="1">
      <alignment horizontal="center" vertical="center" wrapText="1"/>
    </xf>
    <xf numFmtId="0" fontId="0" fillId="2" borderId="14" xfId="0" applyFill="1" applyBorder="1" applyAlignment="1">
      <alignment horizontal="left" vertical="center" wrapText="1"/>
    </xf>
    <xf numFmtId="0" fontId="17" fillId="2" borderId="27" xfId="0" applyFont="1" applyFill="1" applyBorder="1" applyAlignment="1">
      <alignment horizontal="center" vertical="center" wrapText="1"/>
    </xf>
    <xf numFmtId="0" fontId="19" fillId="0" borderId="29" xfId="0" applyFont="1" applyBorder="1" applyAlignment="1">
      <alignment horizontal="center" vertical="center" wrapText="1"/>
    </xf>
    <xf numFmtId="0" fontId="19" fillId="0" borderId="28" xfId="0" applyFont="1" applyBorder="1" applyAlignment="1">
      <alignment horizontal="center" vertical="center" wrapText="1"/>
    </xf>
    <xf numFmtId="14" fontId="5" fillId="0" borderId="1" xfId="0" quotePrefix="1" applyNumberFormat="1" applyFont="1" applyFill="1" applyBorder="1" applyAlignment="1">
      <alignment horizontal="left"/>
    </xf>
    <xf numFmtId="0" fontId="20" fillId="0" borderId="6"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8" xfId="0" applyBorder="1" applyAlignment="1">
      <alignment horizontal="left" vertical="center" wrapText="1"/>
    </xf>
    <xf numFmtId="0" fontId="0" fillId="0" borderId="1" xfId="0" applyBorder="1" applyAlignment="1"/>
    <xf numFmtId="0" fontId="0" fillId="0" borderId="0" xfId="0" applyBorder="1" applyAlignment="1"/>
    <xf numFmtId="0" fontId="0" fillId="0" borderId="1" xfId="0" applyFill="1" applyBorder="1" applyAlignment="1">
      <alignment horizontal="left" vertical="center" wrapText="1"/>
    </xf>
    <xf numFmtId="0" fontId="0" fillId="8" borderId="0" xfId="0" applyFill="1" applyAlignment="1"/>
    <xf numFmtId="0" fontId="9"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0" fillId="0" borderId="18" xfId="0" applyFill="1" applyBorder="1" applyAlignment="1">
      <alignment horizontal="left" vertical="center" wrapText="1"/>
    </xf>
    <xf numFmtId="0" fontId="9" fillId="0" borderId="1" xfId="0" applyFont="1" applyFill="1" applyBorder="1" applyAlignment="1">
      <alignment horizontal="left" vertical="center" wrapText="1"/>
    </xf>
    <xf numFmtId="0" fontId="19" fillId="0" borderId="0" xfId="0" applyFont="1" applyBorder="1" applyAlignment="1">
      <alignment horizontal="center" vertical="center" wrapText="1"/>
    </xf>
    <xf numFmtId="0" fontId="0" fillId="0" borderId="19" xfId="0" applyBorder="1" applyAlignment="1">
      <alignment horizontal="left" vertical="center" wrapText="1"/>
    </xf>
    <xf numFmtId="0" fontId="5" fillId="0" borderId="1" xfId="0" applyFont="1" applyFill="1" applyBorder="1" applyAlignment="1">
      <alignment horizontal="left" vertical="top" wrapText="1"/>
    </xf>
    <xf numFmtId="0" fontId="4" fillId="0" borderId="1" xfId="0" applyFont="1" applyBorder="1" applyAlignment="1">
      <alignment wrapText="1"/>
    </xf>
    <xf numFmtId="0" fontId="4" fillId="0" borderId="20" xfId="0" applyFont="1" applyBorder="1" applyAlignment="1">
      <alignment wrapText="1"/>
    </xf>
    <xf numFmtId="0" fontId="5" fillId="0" borderId="6" xfId="0" applyFont="1" applyFill="1" applyBorder="1" applyAlignment="1">
      <alignment horizontal="left" vertical="top" wrapText="1"/>
    </xf>
    <xf numFmtId="0" fontId="4" fillId="0" borderId="6" xfId="0" applyFont="1" applyBorder="1" applyAlignment="1">
      <alignment wrapText="1"/>
    </xf>
    <xf numFmtId="0" fontId="4" fillId="0" borderId="7" xfId="0" applyFont="1" applyBorder="1" applyAlignment="1">
      <alignment wrapText="1"/>
    </xf>
    <xf numFmtId="0" fontId="0" fillId="0" borderId="1" xfId="0" applyBorder="1" applyAlignment="1">
      <alignment wrapText="1"/>
    </xf>
    <xf numFmtId="0" fontId="0" fillId="0" borderId="20" xfId="0" applyBorder="1" applyAlignment="1">
      <alignment wrapText="1"/>
    </xf>
    <xf numFmtId="0" fontId="4" fillId="0" borderId="3" xfId="0" applyFont="1" applyBorder="1" applyAlignment="1"/>
    <xf numFmtId="0" fontId="0" fillId="0" borderId="3" xfId="0" applyBorder="1" applyAlignment="1"/>
    <xf numFmtId="0" fontId="0" fillId="0" borderId="4" xfId="0" applyBorder="1" applyAlignment="1"/>
    <xf numFmtId="0" fontId="6" fillId="0" borderId="0" xfId="0" applyFont="1" applyBorder="1" applyAlignment="1"/>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6" fillId="0" borderId="16" xfId="0" applyFont="1" applyBorder="1" applyAlignment="1"/>
    <xf numFmtId="0" fontId="6" fillId="0" borderId="17" xfId="0" applyFont="1" applyBorder="1" applyAlignment="1"/>
    <xf numFmtId="0" fontId="6" fillId="0" borderId="18" xfId="0" applyFont="1" applyBorder="1" applyAlignment="1"/>
    <xf numFmtId="0" fontId="20" fillId="7" borderId="22" xfId="0" applyFont="1" applyFill="1" applyBorder="1" applyAlignment="1">
      <alignment horizontal="center" vertical="center" wrapText="1"/>
    </xf>
    <xf numFmtId="0" fontId="9" fillId="7" borderId="23" xfId="0" applyFont="1" applyFill="1" applyBorder="1" applyAlignment="1">
      <alignment horizontal="center" vertical="center" wrapText="1"/>
    </xf>
    <xf numFmtId="0" fontId="9" fillId="7" borderId="24" xfId="0" applyFont="1" applyFill="1" applyBorder="1" applyAlignment="1">
      <alignment vertical="center" wrapText="1"/>
    </xf>
    <xf numFmtId="0" fontId="0" fillId="2" borderId="25" xfId="0" applyFill="1" applyBorder="1" applyAlignment="1">
      <alignment horizontal="left" vertical="center" wrapText="1"/>
    </xf>
    <xf numFmtId="0" fontId="0" fillId="2" borderId="21" xfId="0" applyFill="1" applyBorder="1" applyAlignment="1">
      <alignment horizontal="left" vertical="center" wrapText="1"/>
    </xf>
    <xf numFmtId="0" fontId="0" fillId="2" borderId="26" xfId="0" applyFill="1" applyBorder="1" applyAlignment="1">
      <alignment horizontal="left" vertical="center" wrapText="1"/>
    </xf>
    <xf numFmtId="0" fontId="0" fillId="0" borderId="1" xfId="0" applyFill="1" applyBorder="1" applyAlignment="1"/>
    <xf numFmtId="0" fontId="0" fillId="0" borderId="1" xfId="0" applyBorder="1" applyAlignment="1"/>
    <xf numFmtId="0" fontId="0" fillId="0" borderId="16" xfId="0" applyBorder="1" applyAlignment="1"/>
    <xf numFmtId="0" fontId="0" fillId="0" borderId="17" xfId="0" applyBorder="1" applyAlignment="1"/>
    <xf numFmtId="0" fontId="0" fillId="0" borderId="18" xfId="0" applyBorder="1" applyAlignment="1"/>
    <xf numFmtId="0" fontId="0" fillId="0" borderId="0" xfId="0" applyFill="1" applyBorder="1" applyAlignment="1"/>
    <xf numFmtId="0" fontId="0" fillId="0" borderId="0" xfId="0" applyBorder="1" applyAlignment="1"/>
    <xf numFmtId="0" fontId="0" fillId="0" borderId="16" xfId="0" applyFill="1" applyBorder="1" applyAlignment="1"/>
    <xf numFmtId="0" fontId="0" fillId="0" borderId="18" xfId="0" applyFill="1" applyBorder="1" applyAlignment="1"/>
    <xf numFmtId="0" fontId="13" fillId="2" borderId="19" xfId="0" applyFont="1" applyFill="1" applyBorder="1" applyAlignment="1">
      <alignment vertical="center"/>
    </xf>
    <xf numFmtId="0" fontId="13" fillId="2" borderId="1" xfId="0" applyFont="1" applyFill="1" applyBorder="1" applyAlignment="1">
      <alignment vertical="center"/>
    </xf>
    <xf numFmtId="0" fontId="13" fillId="2" borderId="20" xfId="0" applyFont="1" applyFill="1" applyBorder="1" applyAlignment="1">
      <alignment vertical="center"/>
    </xf>
  </cellXfs>
  <cellStyles count="1">
    <cellStyle name="Normal" xfId="0" builtinId="0"/>
  </cellStyles>
  <dxfs count="170">
    <dxf>
      <fill>
        <patternFill>
          <bgColor rgb="FFFFC000"/>
        </patternFill>
      </fill>
    </dxf>
    <dxf>
      <fill>
        <patternFill>
          <bgColor rgb="FF00B050"/>
        </patternFill>
      </fill>
    </dxf>
    <dxf>
      <font>
        <b val="0"/>
        <i val="0"/>
      </font>
      <fill>
        <patternFill>
          <bgColor rgb="FF00B050"/>
        </patternFill>
      </fill>
    </dxf>
    <dxf>
      <fill>
        <patternFill>
          <bgColor rgb="FFFFC000"/>
        </patternFill>
      </fill>
    </dxf>
    <dxf>
      <fill>
        <patternFill>
          <bgColor theme="9" tint="-0.24994659260841701"/>
        </patternFill>
      </fill>
    </dxf>
    <dxf>
      <font>
        <b/>
        <i val="0"/>
      </font>
      <fill>
        <patternFill>
          <bgColor rgb="FFFF0000"/>
        </patternFill>
      </fill>
    </dxf>
    <dxf>
      <font>
        <color auto="1"/>
      </font>
      <fill>
        <patternFill>
          <bgColor rgb="FF00B050"/>
        </patternFill>
      </fill>
    </dxf>
    <dxf>
      <fill>
        <patternFill>
          <bgColor rgb="FFFF0000"/>
        </patternFill>
      </fill>
    </dxf>
    <dxf>
      <fill>
        <patternFill>
          <bgColor rgb="FF00B050"/>
        </patternFill>
      </fill>
    </dxf>
    <dxf>
      <fill>
        <patternFill>
          <bgColor rgb="FFFFC000"/>
        </patternFill>
      </fill>
    </dxf>
    <dxf>
      <fill>
        <patternFill>
          <bgColor rgb="FF00B050"/>
        </patternFill>
      </fill>
    </dxf>
    <dxf>
      <fill>
        <patternFill>
          <bgColor rgb="FFFFC000"/>
        </patternFill>
      </fill>
    </dxf>
    <dxf>
      <fill>
        <patternFill>
          <bgColor rgb="FFFF0000"/>
        </patternFill>
      </fill>
    </dxf>
    <dxf>
      <font>
        <color theme="0"/>
      </font>
      <fill>
        <patternFill>
          <bgColor theme="1"/>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1"/>
        </patternFill>
      </fill>
    </dxf>
    <dxf>
      <font>
        <color theme="0"/>
      </font>
      <fill>
        <patternFill>
          <bgColor rgb="FFFF000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1"/>
        </patternFill>
      </fill>
    </dxf>
    <dxf>
      <font>
        <color theme="0"/>
      </font>
      <fill>
        <patternFill>
          <bgColor rgb="FFFF0000"/>
        </patternFill>
      </fill>
    </dxf>
    <dxf>
      <font>
        <b/>
        <i val="0"/>
        <color theme="1"/>
      </font>
      <fill>
        <patternFill>
          <bgColor rgb="FF00B050"/>
        </patternFill>
      </fill>
    </dxf>
    <dxf>
      <font>
        <b/>
        <i val="0"/>
        <color theme="1"/>
      </font>
      <fill>
        <patternFill>
          <bgColor rgb="FFFFC000"/>
        </patternFill>
      </fill>
    </dxf>
    <dxf>
      <font>
        <b/>
        <i val="0"/>
        <color theme="0"/>
      </font>
      <fill>
        <patternFill>
          <bgColor rgb="FFFF000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1"/>
        </patternFill>
      </fill>
    </dxf>
    <dxf>
      <font>
        <color theme="0"/>
      </font>
      <fill>
        <patternFill>
          <bgColor rgb="FFFF000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1"/>
        </patternFill>
      </fill>
    </dxf>
    <dxf>
      <font>
        <color theme="0"/>
      </font>
      <fill>
        <patternFill>
          <bgColor rgb="FFFF0000"/>
        </patternFill>
      </fill>
    </dxf>
    <dxf>
      <font>
        <b/>
        <i val="0"/>
        <color theme="1"/>
      </font>
      <fill>
        <patternFill>
          <bgColor rgb="FF00B050"/>
        </patternFill>
      </fill>
    </dxf>
    <dxf>
      <font>
        <b/>
        <i val="0"/>
        <color theme="1"/>
      </font>
      <fill>
        <patternFill>
          <bgColor rgb="FFFFC000"/>
        </patternFill>
      </fill>
    </dxf>
    <dxf>
      <font>
        <b/>
        <i val="0"/>
        <color theme="0"/>
      </font>
      <fill>
        <patternFill>
          <bgColor rgb="FFFF000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1"/>
        </patternFill>
      </fill>
    </dxf>
    <dxf>
      <font>
        <color theme="0"/>
      </font>
      <fill>
        <patternFill>
          <bgColor rgb="FFFF0000"/>
        </patternFill>
      </fill>
    </dxf>
    <dxf>
      <font>
        <b/>
        <i val="0"/>
        <color theme="1"/>
      </font>
      <fill>
        <patternFill>
          <bgColor rgb="FF00B050"/>
        </patternFill>
      </fill>
    </dxf>
    <dxf>
      <font>
        <b/>
        <i val="0"/>
        <color theme="1"/>
      </font>
      <fill>
        <patternFill>
          <bgColor rgb="FFFFC000"/>
        </patternFill>
      </fill>
    </dxf>
    <dxf>
      <font>
        <b/>
        <i val="0"/>
        <color theme="0"/>
      </font>
      <fill>
        <patternFill>
          <bgColor rgb="FFFF000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1"/>
        </patternFill>
      </fill>
    </dxf>
    <dxf>
      <font>
        <color theme="0"/>
      </font>
      <fill>
        <patternFill>
          <bgColor rgb="FFFF000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1"/>
        </patternFill>
      </fill>
    </dxf>
    <dxf>
      <font>
        <color theme="0"/>
      </font>
      <fill>
        <patternFill>
          <bgColor rgb="FFFF0000"/>
        </patternFill>
      </fill>
    </dxf>
    <dxf>
      <font>
        <b/>
        <i val="0"/>
        <color theme="1"/>
      </font>
      <fill>
        <patternFill>
          <bgColor rgb="FF00B050"/>
        </patternFill>
      </fill>
    </dxf>
    <dxf>
      <font>
        <b/>
        <i val="0"/>
        <color theme="1"/>
      </font>
      <fill>
        <patternFill>
          <bgColor rgb="FFFFC000"/>
        </patternFill>
      </fill>
    </dxf>
    <dxf>
      <font>
        <b/>
        <i val="0"/>
        <color theme="0"/>
      </font>
      <fill>
        <patternFill>
          <bgColor rgb="FFFF000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1"/>
        </patternFill>
      </fill>
    </dxf>
    <dxf>
      <font>
        <color theme="0"/>
      </font>
      <fill>
        <patternFill>
          <bgColor rgb="FFFF0000"/>
        </patternFill>
      </fill>
    </dxf>
    <dxf>
      <font>
        <b/>
        <i val="0"/>
        <color theme="1"/>
      </font>
      <fill>
        <patternFill>
          <bgColor rgb="FF00B050"/>
        </patternFill>
      </fill>
    </dxf>
    <dxf>
      <font>
        <b/>
        <i val="0"/>
        <color theme="1"/>
      </font>
      <fill>
        <patternFill>
          <bgColor rgb="FFFFC000"/>
        </patternFill>
      </fill>
    </dxf>
    <dxf>
      <font>
        <b/>
        <i val="0"/>
        <color theme="0"/>
      </font>
      <fill>
        <patternFill>
          <bgColor rgb="FFFF000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1"/>
        </patternFill>
      </fill>
    </dxf>
    <dxf>
      <font>
        <color theme="0"/>
      </font>
      <fill>
        <patternFill>
          <bgColor rgb="FFFF000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1"/>
        </patternFill>
      </fill>
    </dxf>
    <dxf>
      <font>
        <color theme="0"/>
      </font>
      <fill>
        <patternFill>
          <bgColor rgb="FFFF0000"/>
        </patternFill>
      </fill>
    </dxf>
    <dxf>
      <font>
        <b/>
        <i val="0"/>
        <color theme="1"/>
      </font>
      <fill>
        <patternFill>
          <bgColor rgb="FF00B050"/>
        </patternFill>
      </fill>
    </dxf>
    <dxf>
      <font>
        <b/>
        <i val="0"/>
        <color theme="1"/>
      </font>
      <fill>
        <patternFill>
          <bgColor rgb="FFFFC000"/>
        </patternFill>
      </fill>
    </dxf>
    <dxf>
      <font>
        <b/>
        <i val="0"/>
        <color theme="0"/>
      </font>
      <fill>
        <patternFill>
          <bgColor rgb="FFFF0000"/>
        </patternFill>
      </fill>
    </dxf>
    <dxf>
      <font>
        <b/>
        <i val="0"/>
        <color theme="1"/>
      </font>
      <fill>
        <patternFill>
          <bgColor rgb="FF00B050"/>
        </patternFill>
      </fill>
    </dxf>
    <dxf>
      <font>
        <b/>
        <i val="0"/>
        <color theme="1"/>
      </font>
      <fill>
        <patternFill>
          <bgColor rgb="FFFFC000"/>
        </patternFill>
      </fill>
    </dxf>
    <dxf>
      <font>
        <b/>
        <i val="0"/>
        <color theme="0"/>
      </font>
      <fill>
        <patternFill>
          <bgColor rgb="FFFF000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1"/>
        </patternFill>
      </fill>
    </dxf>
    <dxf>
      <font>
        <color theme="0"/>
      </font>
      <fill>
        <patternFill>
          <bgColor rgb="FFFF0000"/>
        </patternFill>
      </fill>
    </dxf>
    <dxf>
      <font>
        <b/>
        <i val="0"/>
        <color theme="1"/>
      </font>
      <fill>
        <patternFill>
          <bgColor rgb="FF00B050"/>
        </patternFill>
      </fill>
    </dxf>
    <dxf>
      <font>
        <b/>
        <i val="0"/>
        <color theme="1"/>
      </font>
      <fill>
        <patternFill>
          <bgColor rgb="FFFFC000"/>
        </patternFill>
      </fill>
    </dxf>
    <dxf>
      <font>
        <b/>
        <i val="0"/>
        <color theme="0"/>
      </font>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6515100</xdr:colOff>
      <xdr:row>9</xdr:row>
      <xdr:rowOff>193675</xdr:rowOff>
    </xdr:to>
    <xdr:pic>
      <xdr:nvPicPr>
        <xdr:cNvPr id="3" name="Picture 2">
          <a:extLst>
            <a:ext uri="{FF2B5EF4-FFF2-40B4-BE49-F238E27FC236}">
              <a16:creationId xmlns:a16="http://schemas.microsoft.com/office/drawing/2014/main" id="{F348D65E-24C0-4540-9C50-43AE06001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0" y="1943100"/>
          <a:ext cx="65151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6"/>
  <sheetViews>
    <sheetView workbookViewId="0">
      <selection activeCell="C9" sqref="C9"/>
    </sheetView>
  </sheetViews>
  <sheetFormatPr defaultColWidth="9.109375" defaultRowHeight="13.2" x14ac:dyDescent="0.25"/>
  <cols>
    <col min="1" max="1" width="9.109375" style="7"/>
    <col min="2" max="2" width="25.88671875" style="7" customWidth="1"/>
    <col min="3" max="3" width="53.44140625" style="7" customWidth="1"/>
    <col min="4" max="4" width="21" style="10" customWidth="1"/>
    <col min="5" max="5" width="22.88671875" style="7" customWidth="1"/>
    <col min="6" max="6" width="28.6640625" style="7" customWidth="1"/>
    <col min="7" max="16384" width="9.109375" style="7"/>
  </cols>
  <sheetData>
    <row r="1" spans="2:6" ht="13.8" thickBot="1" x14ac:dyDescent="0.3"/>
    <row r="2" spans="2:6" ht="45" customHeight="1" x14ac:dyDescent="0.25">
      <c r="B2" s="53" t="s">
        <v>60</v>
      </c>
      <c r="C2" s="124" t="s">
        <v>193</v>
      </c>
      <c r="D2" s="125"/>
      <c r="E2" s="125"/>
      <c r="F2" s="126"/>
    </row>
    <row r="3" spans="2:6" ht="45" customHeight="1" x14ac:dyDescent="0.25">
      <c r="B3" s="54" t="s">
        <v>58</v>
      </c>
      <c r="C3" s="116" t="s">
        <v>194</v>
      </c>
      <c r="D3" s="117"/>
      <c r="E3" s="117"/>
      <c r="F3" s="118"/>
    </row>
    <row r="4" spans="2:6" ht="45" customHeight="1" x14ac:dyDescent="0.25">
      <c r="B4" s="54" t="s">
        <v>61</v>
      </c>
      <c r="C4" s="116" t="s">
        <v>194</v>
      </c>
      <c r="D4" s="122"/>
      <c r="E4" s="122"/>
      <c r="F4" s="123"/>
    </row>
    <row r="5" spans="2:6" ht="40.5" customHeight="1" thickBot="1" x14ac:dyDescent="0.3">
      <c r="B5" s="55" t="s">
        <v>69</v>
      </c>
      <c r="C5" s="119" t="s">
        <v>191</v>
      </c>
      <c r="D5" s="120"/>
      <c r="E5" s="120"/>
      <c r="F5" s="121"/>
    </row>
    <row r="6" spans="2:6" ht="14.4" thickBot="1" x14ac:dyDescent="0.3">
      <c r="B6" s="8"/>
      <c r="C6" s="8"/>
      <c r="D6" s="9"/>
      <c r="E6" s="8"/>
      <c r="F6" s="8"/>
    </row>
    <row r="7" spans="2:6" ht="27.6" x14ac:dyDescent="0.25">
      <c r="B7" s="41" t="s">
        <v>21</v>
      </c>
      <c r="C7" s="42" t="s">
        <v>22</v>
      </c>
      <c r="D7" s="43" t="s">
        <v>23</v>
      </c>
      <c r="E7" s="44" t="s">
        <v>24</v>
      </c>
      <c r="F7" s="45" t="s">
        <v>59</v>
      </c>
    </row>
    <row r="8" spans="2:6" ht="34.5" customHeight="1" x14ac:dyDescent="0.25">
      <c r="B8" s="46">
        <v>0</v>
      </c>
      <c r="C8" s="36" t="s">
        <v>16</v>
      </c>
      <c r="D8" s="102">
        <v>44426</v>
      </c>
      <c r="E8" s="38" t="s">
        <v>86</v>
      </c>
      <c r="F8" s="47" t="s">
        <v>192</v>
      </c>
    </row>
    <row r="9" spans="2:6" ht="34.5" customHeight="1" x14ac:dyDescent="0.25">
      <c r="B9" s="46"/>
      <c r="C9" s="36"/>
      <c r="D9" s="102"/>
      <c r="E9" s="38"/>
      <c r="F9" s="47"/>
    </row>
    <row r="10" spans="2:6" ht="34.5" customHeight="1" x14ac:dyDescent="0.25">
      <c r="B10" s="46"/>
      <c r="C10" s="36"/>
      <c r="D10" s="102"/>
      <c r="E10" s="38"/>
      <c r="F10" s="47"/>
    </row>
    <row r="11" spans="2:6" ht="34.5" customHeight="1" x14ac:dyDescent="0.25">
      <c r="B11" s="46"/>
      <c r="C11" s="36"/>
      <c r="D11" s="102"/>
      <c r="E11" s="38"/>
      <c r="F11" s="47"/>
    </row>
    <row r="12" spans="2:6" ht="34.5" customHeight="1" x14ac:dyDescent="0.25">
      <c r="B12" s="46"/>
      <c r="C12" s="36"/>
      <c r="D12" s="37"/>
      <c r="E12" s="38"/>
      <c r="F12" s="47"/>
    </row>
    <row r="13" spans="2:6" ht="34.5" customHeight="1" x14ac:dyDescent="0.25">
      <c r="B13" s="46"/>
      <c r="C13" s="36"/>
      <c r="D13" s="37"/>
      <c r="E13" s="38"/>
      <c r="F13" s="47"/>
    </row>
    <row r="14" spans="2:6" ht="34.5" customHeight="1" x14ac:dyDescent="0.25">
      <c r="B14" s="46"/>
      <c r="C14" s="36"/>
      <c r="D14" s="37"/>
      <c r="E14" s="38"/>
      <c r="F14" s="47"/>
    </row>
    <row r="15" spans="2:6" ht="43.5" customHeight="1" x14ac:dyDescent="0.25">
      <c r="B15" s="48"/>
      <c r="C15" s="39"/>
      <c r="D15" s="40"/>
      <c r="E15" s="38"/>
      <c r="F15" s="47"/>
    </row>
    <row r="16" spans="2:6" ht="13.8" thickBot="1" x14ac:dyDescent="0.3">
      <c r="B16" s="49"/>
      <c r="C16" s="50"/>
      <c r="D16" s="51"/>
      <c r="E16" s="50"/>
      <c r="F16" s="52"/>
    </row>
  </sheetData>
  <mergeCells count="4">
    <mergeCell ref="C3:F3"/>
    <mergeCell ref="C5:F5"/>
    <mergeCell ref="C4:F4"/>
    <mergeCell ref="C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8"/>
  <sheetViews>
    <sheetView tabSelected="1" view="pageBreakPreview" topLeftCell="A2" zoomScale="58" zoomScaleNormal="100" zoomScaleSheetLayoutView="58" workbookViewId="0">
      <pane xSplit="2" ySplit="2" topLeftCell="C8" activePane="bottomRight" state="frozen"/>
      <selection activeCell="A2" sqref="A2"/>
      <selection pane="topRight" activeCell="C2" sqref="C2"/>
      <selection pane="bottomLeft" activeCell="A4" sqref="A4"/>
      <selection pane="bottomRight" activeCell="C8" sqref="C8"/>
    </sheetView>
  </sheetViews>
  <sheetFormatPr defaultColWidth="9.109375" defaultRowHeight="13.2" x14ac:dyDescent="0.25"/>
  <cols>
    <col min="1" max="1" width="1" style="3" customWidth="1"/>
    <col min="2" max="2" width="23.33203125" style="3" customWidth="1"/>
    <col min="3" max="3" width="21" style="3" customWidth="1"/>
    <col min="4" max="5" width="18.88671875" style="3" customWidth="1"/>
    <col min="6" max="6" width="20.5546875" style="3" customWidth="1"/>
    <col min="7" max="7" width="4.33203125" style="3" customWidth="1"/>
    <col min="8" max="8" width="4" style="3" customWidth="1"/>
    <col min="9" max="9" width="3.88671875" style="3" customWidth="1"/>
    <col min="10" max="10" width="46.109375" style="3" customWidth="1"/>
    <col min="11" max="11" width="4.109375" style="3" customWidth="1"/>
    <col min="12" max="12" width="4" style="3" customWidth="1"/>
    <col min="13" max="13" width="3.6640625" style="3" customWidth="1"/>
    <col min="14" max="14" width="9.88671875" style="3" customWidth="1"/>
    <col min="15" max="15" width="29.44140625" style="3" customWidth="1"/>
    <col min="16" max="16384" width="9.109375" style="3"/>
  </cols>
  <sheetData>
    <row r="1" spans="1:14" ht="13.8" thickBot="1" x14ac:dyDescent="0.3"/>
    <row r="2" spans="1:14" s="1" customFormat="1" x14ac:dyDescent="0.25">
      <c r="B2" s="90" t="s">
        <v>58</v>
      </c>
      <c r="C2" s="134" t="s">
        <v>194</v>
      </c>
      <c r="D2" s="135"/>
      <c r="E2" s="135"/>
      <c r="F2" s="136"/>
      <c r="G2" s="128" t="s">
        <v>51</v>
      </c>
      <c r="H2" s="128"/>
      <c r="I2" s="128"/>
      <c r="J2" s="128" t="s">
        <v>20</v>
      </c>
      <c r="K2" s="128" t="s">
        <v>52</v>
      </c>
      <c r="L2" s="128"/>
      <c r="M2" s="130"/>
    </row>
    <row r="3" spans="1:14" s="2" customFormat="1" ht="61.8" thickBot="1" x14ac:dyDescent="0.3">
      <c r="B3" s="91" t="s">
        <v>53</v>
      </c>
      <c r="C3" s="35" t="s">
        <v>71</v>
      </c>
      <c r="D3" s="35" t="s">
        <v>84</v>
      </c>
      <c r="E3" s="35" t="s">
        <v>73</v>
      </c>
      <c r="F3" s="35" t="s">
        <v>74</v>
      </c>
      <c r="G3" s="33" t="s">
        <v>17</v>
      </c>
      <c r="H3" s="33" t="s">
        <v>18</v>
      </c>
      <c r="I3" s="34" t="s">
        <v>19</v>
      </c>
      <c r="J3" s="129"/>
      <c r="K3" s="33" t="s">
        <v>17</v>
      </c>
      <c r="L3" s="33" t="s">
        <v>18</v>
      </c>
      <c r="M3" s="92" t="s">
        <v>19</v>
      </c>
    </row>
    <row r="4" spans="1:14" s="4" customFormat="1" ht="211.2" customHeight="1" thickBot="1" x14ac:dyDescent="0.3">
      <c r="B4" s="6" t="s">
        <v>87</v>
      </c>
      <c r="C4" s="105" t="s">
        <v>153</v>
      </c>
      <c r="D4" s="6" t="s">
        <v>82</v>
      </c>
      <c r="E4" s="6" t="s">
        <v>96</v>
      </c>
      <c r="F4" s="6"/>
      <c r="G4" s="5">
        <v>4</v>
      </c>
      <c r="H4" s="5">
        <v>5</v>
      </c>
      <c r="I4" s="18">
        <f>G4*H4</f>
        <v>20</v>
      </c>
      <c r="J4" s="6" t="s">
        <v>154</v>
      </c>
      <c r="K4" s="5">
        <v>3</v>
      </c>
      <c r="L4" s="5">
        <v>2</v>
      </c>
      <c r="M4" s="93">
        <f>K4*L4</f>
        <v>6</v>
      </c>
      <c r="N4" s="101"/>
    </row>
    <row r="5" spans="1:14" ht="285.60000000000002" customHeight="1" thickBot="1" x14ac:dyDescent="0.3">
      <c r="B5" s="6" t="s">
        <v>87</v>
      </c>
      <c r="C5" s="105" t="s">
        <v>126</v>
      </c>
      <c r="D5" s="6" t="s">
        <v>82</v>
      </c>
      <c r="E5" s="6" t="s">
        <v>127</v>
      </c>
      <c r="F5" s="6"/>
      <c r="G5" s="5">
        <v>5</v>
      </c>
      <c r="H5" s="5">
        <v>5</v>
      </c>
      <c r="I5" s="18">
        <f t="shared" ref="I5:I61" si="0">G5*H5</f>
        <v>25</v>
      </c>
      <c r="J5" s="6" t="s">
        <v>180</v>
      </c>
      <c r="K5" s="5">
        <v>3</v>
      </c>
      <c r="L5" s="5">
        <v>2</v>
      </c>
      <c r="M5" s="93">
        <f t="shared" ref="M5:M61" si="1">K5*L5</f>
        <v>6</v>
      </c>
      <c r="N5" s="100"/>
    </row>
    <row r="6" spans="1:14" ht="321.60000000000002" customHeight="1" thickBot="1" x14ac:dyDescent="0.3">
      <c r="B6" s="108" t="s">
        <v>145</v>
      </c>
      <c r="C6" s="112" t="s">
        <v>144</v>
      </c>
      <c r="D6" s="108" t="s">
        <v>82</v>
      </c>
      <c r="E6" s="108" t="s">
        <v>97</v>
      </c>
      <c r="F6" s="108"/>
      <c r="G6" s="5">
        <v>4</v>
      </c>
      <c r="H6" s="5">
        <v>4</v>
      </c>
      <c r="I6" s="18">
        <f t="shared" si="0"/>
        <v>16</v>
      </c>
      <c r="J6" s="104" t="s">
        <v>161</v>
      </c>
      <c r="K6" s="5">
        <v>4</v>
      </c>
      <c r="L6" s="5">
        <v>2</v>
      </c>
      <c r="M6" s="93">
        <f t="shared" si="1"/>
        <v>8</v>
      </c>
      <c r="N6" s="100"/>
    </row>
    <row r="7" spans="1:14" ht="238.8" customHeight="1" x14ac:dyDescent="0.25">
      <c r="B7" s="108" t="s">
        <v>145</v>
      </c>
      <c r="C7" s="112" t="s">
        <v>184</v>
      </c>
      <c r="D7" s="108" t="s">
        <v>83</v>
      </c>
      <c r="E7" s="6" t="s">
        <v>183</v>
      </c>
      <c r="F7" s="6"/>
      <c r="G7" s="5">
        <v>4</v>
      </c>
      <c r="H7" s="5">
        <v>3</v>
      </c>
      <c r="I7" s="18">
        <f t="shared" si="0"/>
        <v>12</v>
      </c>
      <c r="J7" s="6" t="s">
        <v>185</v>
      </c>
      <c r="K7" s="5">
        <v>3</v>
      </c>
      <c r="L7" s="5">
        <v>3</v>
      </c>
      <c r="M7" s="93">
        <f t="shared" si="1"/>
        <v>9</v>
      </c>
      <c r="N7" s="114"/>
    </row>
    <row r="8" spans="1:14" ht="396" customHeight="1" x14ac:dyDescent="0.25">
      <c r="B8" s="108" t="s">
        <v>106</v>
      </c>
      <c r="C8" s="112" t="s">
        <v>146</v>
      </c>
      <c r="D8" s="108" t="s">
        <v>82</v>
      </c>
      <c r="E8" s="108" t="s">
        <v>147</v>
      </c>
      <c r="F8" s="108"/>
      <c r="G8" s="18">
        <v>5</v>
      </c>
      <c r="H8" s="18">
        <v>3</v>
      </c>
      <c r="I8" s="18">
        <f>G8*H8</f>
        <v>15</v>
      </c>
      <c r="J8" s="104" t="s">
        <v>162</v>
      </c>
      <c r="K8" s="5">
        <v>3</v>
      </c>
      <c r="L8" s="5">
        <v>2</v>
      </c>
      <c r="M8" s="93">
        <f>K8*L8</f>
        <v>6</v>
      </c>
    </row>
    <row r="9" spans="1:14" ht="40.200000000000003" thickBot="1" x14ac:dyDescent="0.3">
      <c r="B9" s="6" t="s">
        <v>106</v>
      </c>
      <c r="C9" s="105" t="s">
        <v>88</v>
      </c>
      <c r="D9" s="6" t="s">
        <v>82</v>
      </c>
      <c r="E9" s="6" t="s">
        <v>97</v>
      </c>
      <c r="F9" s="6"/>
      <c r="G9" s="5">
        <v>3</v>
      </c>
      <c r="H9" s="5">
        <v>3</v>
      </c>
      <c r="I9" s="18">
        <f t="shared" si="0"/>
        <v>9</v>
      </c>
      <c r="J9" s="6" t="s">
        <v>98</v>
      </c>
      <c r="K9" s="5">
        <v>2</v>
      </c>
      <c r="L9" s="5">
        <v>2</v>
      </c>
      <c r="M9" s="93">
        <f t="shared" si="1"/>
        <v>4</v>
      </c>
      <c r="N9" s="100"/>
    </row>
    <row r="10" spans="1:14" ht="79.8" thickBot="1" x14ac:dyDescent="0.3">
      <c r="B10" s="6" t="s">
        <v>107</v>
      </c>
      <c r="C10" s="105" t="s">
        <v>131</v>
      </c>
      <c r="D10" s="6" t="s">
        <v>77</v>
      </c>
      <c r="E10" s="6" t="s">
        <v>130</v>
      </c>
      <c r="F10" s="6"/>
      <c r="G10" s="5">
        <v>4</v>
      </c>
      <c r="H10" s="5">
        <v>3</v>
      </c>
      <c r="I10" s="18">
        <f t="shared" si="0"/>
        <v>12</v>
      </c>
      <c r="J10" s="6" t="s">
        <v>163</v>
      </c>
      <c r="K10" s="5">
        <v>3</v>
      </c>
      <c r="L10" s="5">
        <v>3</v>
      </c>
      <c r="M10" s="93">
        <f t="shared" si="1"/>
        <v>9</v>
      </c>
      <c r="N10" s="100"/>
    </row>
    <row r="11" spans="1:14" ht="52.8" x14ac:dyDescent="0.25">
      <c r="B11" s="6" t="s">
        <v>106</v>
      </c>
      <c r="C11" s="105" t="s">
        <v>95</v>
      </c>
      <c r="D11" s="6" t="s">
        <v>77</v>
      </c>
      <c r="E11" s="6" t="s">
        <v>103</v>
      </c>
      <c r="F11" s="6"/>
      <c r="G11" s="18">
        <v>4</v>
      </c>
      <c r="H11" s="18">
        <v>4</v>
      </c>
      <c r="I11" s="18">
        <f>G11*H11</f>
        <v>16</v>
      </c>
      <c r="J11" s="6" t="s">
        <v>132</v>
      </c>
      <c r="K11" s="5">
        <v>4</v>
      </c>
      <c r="L11" s="5">
        <v>2</v>
      </c>
      <c r="M11" s="93">
        <f>K11*L11</f>
        <v>8</v>
      </c>
    </row>
    <row r="12" spans="1:14" ht="321" customHeight="1" thickBot="1" x14ac:dyDescent="0.3">
      <c r="A12" s="109"/>
      <c r="B12" s="108" t="s">
        <v>106</v>
      </c>
      <c r="C12" s="112" t="s">
        <v>134</v>
      </c>
      <c r="D12" s="108" t="s">
        <v>77</v>
      </c>
      <c r="E12" s="108" t="s">
        <v>96</v>
      </c>
      <c r="F12" s="113"/>
      <c r="G12" s="5">
        <v>5</v>
      </c>
      <c r="H12" s="5">
        <v>4</v>
      </c>
      <c r="I12" s="18">
        <f t="shared" si="0"/>
        <v>20</v>
      </c>
      <c r="J12" s="6" t="s">
        <v>164</v>
      </c>
      <c r="K12" s="5">
        <v>3</v>
      </c>
      <c r="L12" s="5">
        <v>3</v>
      </c>
      <c r="M12" s="93">
        <f t="shared" si="1"/>
        <v>9</v>
      </c>
      <c r="N12" s="100"/>
    </row>
    <row r="13" spans="1:14" ht="145.80000000000001" thickBot="1" x14ac:dyDescent="0.3">
      <c r="B13" s="6" t="s">
        <v>106</v>
      </c>
      <c r="C13" s="105" t="s">
        <v>89</v>
      </c>
      <c r="D13" s="6" t="s">
        <v>82</v>
      </c>
      <c r="E13" s="6" t="s">
        <v>96</v>
      </c>
      <c r="F13" s="6"/>
      <c r="G13" s="5">
        <v>5</v>
      </c>
      <c r="H13" s="5">
        <v>4</v>
      </c>
      <c r="I13" s="18">
        <f t="shared" si="0"/>
        <v>20</v>
      </c>
      <c r="J13" s="6" t="s">
        <v>165</v>
      </c>
      <c r="K13" s="5">
        <v>3</v>
      </c>
      <c r="L13" s="5">
        <v>3</v>
      </c>
      <c r="M13" s="93">
        <f t="shared" si="1"/>
        <v>9</v>
      </c>
      <c r="N13" s="100"/>
    </row>
    <row r="14" spans="1:14" ht="40.200000000000003" thickBot="1" x14ac:dyDescent="0.3">
      <c r="B14" s="6" t="s">
        <v>106</v>
      </c>
      <c r="C14" s="105" t="s">
        <v>90</v>
      </c>
      <c r="D14" s="6" t="s">
        <v>83</v>
      </c>
      <c r="E14" s="6" t="s">
        <v>99</v>
      </c>
      <c r="F14" s="6"/>
      <c r="G14" s="5">
        <v>5</v>
      </c>
      <c r="H14" s="5">
        <v>4</v>
      </c>
      <c r="I14" s="18">
        <f t="shared" si="0"/>
        <v>20</v>
      </c>
      <c r="J14" s="6" t="s">
        <v>108</v>
      </c>
      <c r="K14" s="5">
        <v>3</v>
      </c>
      <c r="L14" s="5">
        <v>3</v>
      </c>
      <c r="M14" s="93">
        <f t="shared" si="1"/>
        <v>9</v>
      </c>
      <c r="N14" s="100"/>
    </row>
    <row r="15" spans="1:14" ht="106.2" thickBot="1" x14ac:dyDescent="0.3">
      <c r="B15" s="6" t="s">
        <v>106</v>
      </c>
      <c r="C15" s="105" t="s">
        <v>91</v>
      </c>
      <c r="D15" s="6" t="s">
        <v>83</v>
      </c>
      <c r="E15" s="6" t="s">
        <v>100</v>
      </c>
      <c r="F15" s="6"/>
      <c r="G15" s="5">
        <v>5</v>
      </c>
      <c r="H15" s="5">
        <v>4</v>
      </c>
      <c r="I15" s="18">
        <f t="shared" si="0"/>
        <v>20</v>
      </c>
      <c r="J15" s="6" t="s">
        <v>182</v>
      </c>
      <c r="K15" s="5">
        <v>3</v>
      </c>
      <c r="L15" s="5">
        <v>3</v>
      </c>
      <c r="M15" s="93">
        <f t="shared" si="1"/>
        <v>9</v>
      </c>
      <c r="N15" s="100"/>
    </row>
    <row r="16" spans="1:14" ht="66" x14ac:dyDescent="0.25">
      <c r="B16" s="6" t="s">
        <v>106</v>
      </c>
      <c r="C16" s="105" t="s">
        <v>166</v>
      </c>
      <c r="D16" s="6" t="s">
        <v>83</v>
      </c>
      <c r="E16" s="6" t="s">
        <v>100</v>
      </c>
      <c r="F16" s="6"/>
      <c r="G16" s="18">
        <v>5</v>
      </c>
      <c r="H16" s="18">
        <v>3</v>
      </c>
      <c r="I16" s="18">
        <f t="shared" si="0"/>
        <v>15</v>
      </c>
      <c r="J16" s="6" t="s">
        <v>135</v>
      </c>
      <c r="K16" s="5">
        <v>3</v>
      </c>
      <c r="L16" s="5">
        <v>3</v>
      </c>
      <c r="M16" s="93">
        <f t="shared" si="1"/>
        <v>9</v>
      </c>
    </row>
    <row r="17" spans="2:13" ht="180.6" customHeight="1" x14ac:dyDescent="0.25">
      <c r="B17" s="6" t="s">
        <v>106</v>
      </c>
      <c r="C17" s="105" t="s">
        <v>137</v>
      </c>
      <c r="D17" s="6" t="s">
        <v>77</v>
      </c>
      <c r="E17" s="6" t="s">
        <v>133</v>
      </c>
      <c r="F17" s="6"/>
      <c r="G17" s="18">
        <v>5</v>
      </c>
      <c r="H17" s="18">
        <v>4</v>
      </c>
      <c r="I17" s="18">
        <f t="shared" si="0"/>
        <v>20</v>
      </c>
      <c r="J17" s="6" t="s">
        <v>190</v>
      </c>
      <c r="K17" s="5">
        <v>3</v>
      </c>
      <c r="L17" s="5">
        <v>3</v>
      </c>
      <c r="M17" s="93">
        <f t="shared" si="1"/>
        <v>9</v>
      </c>
    </row>
    <row r="18" spans="2:13" ht="118.8" x14ac:dyDescent="0.25">
      <c r="B18" s="6" t="s">
        <v>106</v>
      </c>
      <c r="C18" s="105" t="s">
        <v>123</v>
      </c>
      <c r="D18" s="6" t="s">
        <v>77</v>
      </c>
      <c r="E18" s="105" t="s">
        <v>122</v>
      </c>
      <c r="F18" s="6"/>
      <c r="G18" s="18">
        <v>5</v>
      </c>
      <c r="H18" s="18">
        <v>4</v>
      </c>
      <c r="I18" s="18">
        <f t="shared" si="0"/>
        <v>20</v>
      </c>
      <c r="J18" s="6" t="s">
        <v>136</v>
      </c>
      <c r="K18" s="5">
        <v>4</v>
      </c>
      <c r="L18" s="5">
        <v>2</v>
      </c>
      <c r="M18" s="93">
        <f t="shared" si="1"/>
        <v>8</v>
      </c>
    </row>
    <row r="19" spans="2:13" ht="132" x14ac:dyDescent="0.25">
      <c r="B19" s="6" t="s">
        <v>106</v>
      </c>
      <c r="C19" s="105" t="s">
        <v>92</v>
      </c>
      <c r="D19" s="6" t="s">
        <v>82</v>
      </c>
      <c r="E19" s="6" t="s">
        <v>96</v>
      </c>
      <c r="F19" s="6"/>
      <c r="G19" s="18">
        <v>5</v>
      </c>
      <c r="H19" s="18">
        <v>3</v>
      </c>
      <c r="I19" s="18">
        <f t="shared" si="0"/>
        <v>15</v>
      </c>
      <c r="J19" s="6" t="s">
        <v>167</v>
      </c>
      <c r="K19" s="5">
        <v>3</v>
      </c>
      <c r="L19" s="5">
        <v>2</v>
      </c>
      <c r="M19" s="93">
        <f t="shared" si="1"/>
        <v>6</v>
      </c>
    </row>
    <row r="20" spans="2:13" ht="258" customHeight="1" x14ac:dyDescent="0.25">
      <c r="B20" s="6" t="s">
        <v>106</v>
      </c>
      <c r="C20" s="105" t="s">
        <v>138</v>
      </c>
      <c r="D20" s="6" t="s">
        <v>82</v>
      </c>
      <c r="E20" s="6" t="s">
        <v>111</v>
      </c>
      <c r="F20" s="6"/>
      <c r="G20" s="18">
        <v>5</v>
      </c>
      <c r="H20" s="18">
        <v>3</v>
      </c>
      <c r="I20" s="18">
        <f t="shared" si="0"/>
        <v>15</v>
      </c>
      <c r="J20" s="6" t="s">
        <v>189</v>
      </c>
      <c r="K20" s="5">
        <v>3</v>
      </c>
      <c r="L20" s="5">
        <v>2</v>
      </c>
      <c r="M20" s="93">
        <f t="shared" si="1"/>
        <v>6</v>
      </c>
    </row>
    <row r="21" spans="2:13" ht="52.8" x14ac:dyDescent="0.25">
      <c r="B21" s="6" t="s">
        <v>106</v>
      </c>
      <c r="C21" s="105" t="s">
        <v>129</v>
      </c>
      <c r="D21" s="6" t="s">
        <v>77</v>
      </c>
      <c r="E21" s="6" t="s">
        <v>110</v>
      </c>
      <c r="F21" s="6"/>
      <c r="G21" s="18">
        <v>5</v>
      </c>
      <c r="H21" s="18">
        <v>3</v>
      </c>
      <c r="I21" s="18">
        <f t="shared" si="0"/>
        <v>15</v>
      </c>
      <c r="J21" s="6" t="s">
        <v>104</v>
      </c>
      <c r="K21" s="5">
        <v>5</v>
      </c>
      <c r="L21" s="5">
        <v>1</v>
      </c>
      <c r="M21" s="93">
        <f t="shared" si="1"/>
        <v>5</v>
      </c>
    </row>
    <row r="22" spans="2:13" ht="300" customHeight="1" x14ac:dyDescent="0.25">
      <c r="B22" s="6" t="s">
        <v>106</v>
      </c>
      <c r="C22" s="105" t="s">
        <v>93</v>
      </c>
      <c r="D22" s="6" t="s">
        <v>82</v>
      </c>
      <c r="E22" s="6" t="s">
        <v>109</v>
      </c>
      <c r="F22" s="6"/>
      <c r="G22" s="18">
        <v>5</v>
      </c>
      <c r="H22" s="18">
        <v>3</v>
      </c>
      <c r="I22" s="18">
        <f t="shared" si="0"/>
        <v>15</v>
      </c>
      <c r="J22" s="6" t="s">
        <v>151</v>
      </c>
      <c r="K22" s="5">
        <v>5</v>
      </c>
      <c r="L22" s="5">
        <v>1</v>
      </c>
      <c r="M22" s="93">
        <f t="shared" si="1"/>
        <v>5</v>
      </c>
    </row>
    <row r="23" spans="2:13" ht="54" customHeight="1" x14ac:dyDescent="0.25">
      <c r="B23" s="6" t="s">
        <v>106</v>
      </c>
      <c r="C23" s="105" t="s">
        <v>93</v>
      </c>
      <c r="D23" s="6" t="s">
        <v>82</v>
      </c>
      <c r="E23" s="6" t="s">
        <v>109</v>
      </c>
      <c r="F23" s="6"/>
      <c r="G23" s="18">
        <v>5</v>
      </c>
      <c r="H23" s="18">
        <v>3</v>
      </c>
      <c r="I23" s="18">
        <f t="shared" ref="I23:I25" si="2">G23*H23</f>
        <v>15</v>
      </c>
      <c r="J23" s="6" t="s">
        <v>139</v>
      </c>
      <c r="K23" s="5">
        <v>5</v>
      </c>
      <c r="L23" s="5">
        <v>1</v>
      </c>
      <c r="M23" s="93">
        <f t="shared" ref="M23:M24" si="3">K23*L23</f>
        <v>5</v>
      </c>
    </row>
    <row r="24" spans="2:13" ht="409.6" customHeight="1" x14ac:dyDescent="0.25">
      <c r="B24" s="108" t="s">
        <v>168</v>
      </c>
      <c r="C24" s="112" t="s">
        <v>169</v>
      </c>
      <c r="D24" s="108" t="s">
        <v>77</v>
      </c>
      <c r="E24" s="108" t="s">
        <v>170</v>
      </c>
      <c r="F24" s="108"/>
      <c r="G24" s="18">
        <v>5</v>
      </c>
      <c r="H24" s="18">
        <v>2</v>
      </c>
      <c r="I24" s="18">
        <f t="shared" si="2"/>
        <v>10</v>
      </c>
      <c r="J24" s="6" t="s">
        <v>152</v>
      </c>
      <c r="K24" s="5">
        <v>5</v>
      </c>
      <c r="L24" s="5">
        <v>1</v>
      </c>
      <c r="M24" s="93">
        <f t="shared" si="3"/>
        <v>5</v>
      </c>
    </row>
    <row r="25" spans="2:13" ht="255.6" customHeight="1" x14ac:dyDescent="0.25">
      <c r="B25" s="108" t="s">
        <v>106</v>
      </c>
      <c r="C25" s="112" t="s">
        <v>149</v>
      </c>
      <c r="D25" s="108" t="s">
        <v>77</v>
      </c>
      <c r="E25" s="108" t="s">
        <v>150</v>
      </c>
      <c r="F25" s="108"/>
      <c r="G25" s="18">
        <v>5</v>
      </c>
      <c r="H25" s="18">
        <v>3</v>
      </c>
      <c r="I25" s="18">
        <f t="shared" si="2"/>
        <v>15</v>
      </c>
      <c r="J25" s="6" t="s">
        <v>171</v>
      </c>
      <c r="K25" s="5">
        <v>5</v>
      </c>
      <c r="L25" s="5">
        <v>1</v>
      </c>
      <c r="M25" s="93">
        <f t="shared" si="1"/>
        <v>5</v>
      </c>
    </row>
    <row r="26" spans="2:13" ht="52.8" x14ac:dyDescent="0.25">
      <c r="B26" s="6" t="s">
        <v>106</v>
      </c>
      <c r="C26" s="105" t="s">
        <v>94</v>
      </c>
      <c r="D26" s="6" t="s">
        <v>82</v>
      </c>
      <c r="E26" s="6" t="s">
        <v>101</v>
      </c>
      <c r="F26" s="6"/>
      <c r="G26" s="18">
        <v>5</v>
      </c>
      <c r="H26" s="18">
        <v>3</v>
      </c>
      <c r="I26" s="18">
        <f t="shared" si="0"/>
        <v>15</v>
      </c>
      <c r="J26" s="6" t="s">
        <v>181</v>
      </c>
      <c r="K26" s="5">
        <v>5</v>
      </c>
      <c r="L26" s="5">
        <v>1</v>
      </c>
      <c r="M26" s="93">
        <f t="shared" si="1"/>
        <v>5</v>
      </c>
    </row>
    <row r="27" spans="2:13" ht="79.2" x14ac:dyDescent="0.25">
      <c r="B27" s="6" t="s">
        <v>106</v>
      </c>
      <c r="C27" s="105" t="s">
        <v>140</v>
      </c>
      <c r="D27" s="6" t="s">
        <v>77</v>
      </c>
      <c r="E27" s="6" t="s">
        <v>102</v>
      </c>
      <c r="F27" s="6"/>
      <c r="G27" s="18">
        <v>4</v>
      </c>
      <c r="H27" s="18">
        <v>3</v>
      </c>
      <c r="I27" s="18">
        <f t="shared" si="0"/>
        <v>12</v>
      </c>
      <c r="J27" s="6" t="s">
        <v>105</v>
      </c>
      <c r="K27" s="5">
        <v>4</v>
      </c>
      <c r="L27" s="5">
        <v>2</v>
      </c>
      <c r="M27" s="93">
        <f t="shared" si="1"/>
        <v>8</v>
      </c>
    </row>
    <row r="28" spans="2:13" ht="145.19999999999999" x14ac:dyDescent="0.25">
      <c r="B28" s="6" t="s">
        <v>112</v>
      </c>
      <c r="C28" s="105" t="s">
        <v>113</v>
      </c>
      <c r="D28" s="6" t="s">
        <v>82</v>
      </c>
      <c r="E28" s="6" t="s">
        <v>114</v>
      </c>
      <c r="F28" s="6"/>
      <c r="G28" s="5">
        <v>4</v>
      </c>
      <c r="H28" s="5">
        <v>3</v>
      </c>
      <c r="I28" s="18">
        <f>G28*H28</f>
        <v>12</v>
      </c>
      <c r="J28" s="104" t="s">
        <v>172</v>
      </c>
      <c r="K28" s="5">
        <v>3</v>
      </c>
      <c r="L28" s="5">
        <v>3</v>
      </c>
      <c r="M28" s="93">
        <f>K28*L28</f>
        <v>9</v>
      </c>
    </row>
    <row r="29" spans="2:13" ht="224.4" x14ac:dyDescent="0.25">
      <c r="B29" s="6" t="s">
        <v>112</v>
      </c>
      <c r="C29" s="105" t="s">
        <v>115</v>
      </c>
      <c r="D29" s="6" t="s">
        <v>82</v>
      </c>
      <c r="E29" s="6" t="s">
        <v>116</v>
      </c>
      <c r="F29" s="6"/>
      <c r="G29" s="5">
        <v>4</v>
      </c>
      <c r="H29" s="5">
        <v>3</v>
      </c>
      <c r="I29" s="18">
        <f t="shared" ref="I29:I31" si="4">G29*H29</f>
        <v>12</v>
      </c>
      <c r="J29" s="104" t="s">
        <v>173</v>
      </c>
      <c r="K29" s="5">
        <v>3</v>
      </c>
      <c r="L29" s="5">
        <v>3</v>
      </c>
      <c r="M29" s="93">
        <f t="shared" ref="M29:M31" si="5">K29*L29</f>
        <v>9</v>
      </c>
    </row>
    <row r="30" spans="2:13" ht="224.4" x14ac:dyDescent="0.25">
      <c r="B30" s="6" t="s">
        <v>112</v>
      </c>
      <c r="C30" s="105" t="s">
        <v>117</v>
      </c>
      <c r="D30" s="6" t="s">
        <v>82</v>
      </c>
      <c r="E30" s="6" t="s">
        <v>118</v>
      </c>
      <c r="F30" s="6"/>
      <c r="G30" s="5">
        <v>4</v>
      </c>
      <c r="H30" s="5">
        <v>3</v>
      </c>
      <c r="I30" s="18">
        <f t="shared" si="4"/>
        <v>12</v>
      </c>
      <c r="J30" s="104" t="s">
        <v>174</v>
      </c>
      <c r="K30" s="5">
        <v>3</v>
      </c>
      <c r="L30" s="5">
        <v>3</v>
      </c>
      <c r="M30" s="93">
        <f t="shared" si="5"/>
        <v>9</v>
      </c>
    </row>
    <row r="31" spans="2:13" ht="92.4" x14ac:dyDescent="0.25">
      <c r="B31" s="6" t="s">
        <v>112</v>
      </c>
      <c r="C31" s="105" t="s">
        <v>119</v>
      </c>
      <c r="D31" s="6" t="s">
        <v>82</v>
      </c>
      <c r="E31" s="6" t="s">
        <v>118</v>
      </c>
      <c r="F31" s="6"/>
      <c r="G31" s="5">
        <v>4</v>
      </c>
      <c r="H31" s="5">
        <v>3</v>
      </c>
      <c r="I31" s="18">
        <f t="shared" si="4"/>
        <v>12</v>
      </c>
      <c r="J31" s="6" t="s">
        <v>175</v>
      </c>
      <c r="K31" s="5">
        <v>3</v>
      </c>
      <c r="L31" s="5">
        <v>3</v>
      </c>
      <c r="M31" s="93">
        <f t="shared" si="5"/>
        <v>9</v>
      </c>
    </row>
    <row r="32" spans="2:13" ht="92.4" x14ac:dyDescent="0.25">
      <c r="B32" s="6" t="s">
        <v>112</v>
      </c>
      <c r="C32" s="105" t="s">
        <v>125</v>
      </c>
      <c r="D32" s="6" t="s">
        <v>77</v>
      </c>
      <c r="E32" s="6" t="s">
        <v>124</v>
      </c>
      <c r="F32" s="6"/>
      <c r="G32" s="5">
        <v>4</v>
      </c>
      <c r="H32" s="5">
        <v>3</v>
      </c>
      <c r="I32" s="18">
        <f t="shared" ref="I32" si="6">G32*H32</f>
        <v>12</v>
      </c>
      <c r="J32" s="6" t="s">
        <v>175</v>
      </c>
      <c r="K32" s="5">
        <v>3</v>
      </c>
      <c r="L32" s="5">
        <v>3</v>
      </c>
      <c r="M32" s="93">
        <f t="shared" ref="M32" si="7">K32*L32</f>
        <v>9</v>
      </c>
    </row>
    <row r="33" spans="2:13" ht="198" x14ac:dyDescent="0.25">
      <c r="B33" s="6" t="s">
        <v>120</v>
      </c>
      <c r="C33" s="105" t="s">
        <v>176</v>
      </c>
      <c r="D33" s="6" t="s">
        <v>77</v>
      </c>
      <c r="E33" s="6" t="s">
        <v>159</v>
      </c>
      <c r="F33" s="6"/>
      <c r="G33" s="18">
        <v>5</v>
      </c>
      <c r="H33" s="18">
        <v>3</v>
      </c>
      <c r="I33" s="18">
        <f t="shared" ref="I33" si="8">G33*H33</f>
        <v>15</v>
      </c>
      <c r="J33" s="6" t="s">
        <v>121</v>
      </c>
      <c r="K33" s="5">
        <v>3</v>
      </c>
      <c r="L33" s="5">
        <v>3</v>
      </c>
      <c r="M33" s="93">
        <f t="shared" ref="M33" si="9">K33*L33</f>
        <v>9</v>
      </c>
    </row>
    <row r="34" spans="2:13" ht="288" customHeight="1" x14ac:dyDescent="0.25">
      <c r="B34" s="108" t="s">
        <v>142</v>
      </c>
      <c r="C34" s="112" t="s">
        <v>177</v>
      </c>
      <c r="D34" s="108" t="s">
        <v>80</v>
      </c>
      <c r="E34" s="108" t="s">
        <v>141</v>
      </c>
      <c r="F34" s="108"/>
      <c r="G34" s="18">
        <v>5</v>
      </c>
      <c r="H34" s="18">
        <v>3</v>
      </c>
      <c r="I34" s="18">
        <f t="shared" si="0"/>
        <v>15</v>
      </c>
      <c r="J34" s="6" t="s">
        <v>178</v>
      </c>
      <c r="K34" s="5">
        <v>4</v>
      </c>
      <c r="L34" s="5">
        <v>2</v>
      </c>
      <c r="M34" s="93">
        <f t="shared" si="1"/>
        <v>8</v>
      </c>
    </row>
    <row r="35" spans="2:13" ht="321" customHeight="1" x14ac:dyDescent="0.25">
      <c r="B35" s="108" t="s">
        <v>143</v>
      </c>
      <c r="C35" s="112" t="s">
        <v>179</v>
      </c>
      <c r="D35" s="108" t="s">
        <v>80</v>
      </c>
      <c r="E35" s="108" t="s">
        <v>148</v>
      </c>
      <c r="F35" s="108"/>
      <c r="G35" s="18">
        <v>5</v>
      </c>
      <c r="H35" s="18">
        <v>3</v>
      </c>
      <c r="I35" s="18">
        <f t="shared" si="0"/>
        <v>15</v>
      </c>
      <c r="J35" s="6" t="s">
        <v>160</v>
      </c>
      <c r="K35" s="5">
        <v>4</v>
      </c>
      <c r="L35" s="5">
        <v>2</v>
      </c>
      <c r="M35" s="93">
        <f t="shared" si="1"/>
        <v>8</v>
      </c>
    </row>
    <row r="36" spans="2:13" ht="145.19999999999999" x14ac:dyDescent="0.25">
      <c r="B36" s="108" t="s">
        <v>155</v>
      </c>
      <c r="C36" s="112" t="s">
        <v>156</v>
      </c>
      <c r="D36" s="108" t="s">
        <v>82</v>
      </c>
      <c r="E36" s="108" t="s">
        <v>158</v>
      </c>
      <c r="F36" s="108"/>
      <c r="G36" s="110">
        <v>5</v>
      </c>
      <c r="H36" s="18">
        <v>3</v>
      </c>
      <c r="I36" s="18">
        <f t="shared" si="0"/>
        <v>15</v>
      </c>
      <c r="J36" s="6" t="s">
        <v>157</v>
      </c>
      <c r="K36" s="5">
        <v>5</v>
      </c>
      <c r="L36" s="5">
        <v>1</v>
      </c>
      <c r="M36" s="93">
        <f t="shared" si="1"/>
        <v>5</v>
      </c>
    </row>
    <row r="37" spans="2:13" ht="105.6" x14ac:dyDescent="0.25">
      <c r="B37" s="115" t="s">
        <v>186</v>
      </c>
      <c r="C37" s="6" t="s">
        <v>187</v>
      </c>
      <c r="D37" s="6" t="s">
        <v>83</v>
      </c>
      <c r="E37" s="6" t="s">
        <v>183</v>
      </c>
      <c r="F37" s="6"/>
      <c r="G37" s="5">
        <v>3</v>
      </c>
      <c r="H37" s="5">
        <v>4</v>
      </c>
      <c r="I37" s="18">
        <f t="shared" si="0"/>
        <v>12</v>
      </c>
      <c r="J37" s="6" t="s">
        <v>188</v>
      </c>
      <c r="K37" s="5">
        <v>2</v>
      </c>
      <c r="L37" s="5">
        <v>2</v>
      </c>
      <c r="M37" s="93">
        <f t="shared" si="1"/>
        <v>4</v>
      </c>
    </row>
    <row r="38" spans="2:13" x14ac:dyDescent="0.25">
      <c r="B38" s="111"/>
      <c r="C38" s="105"/>
      <c r="D38" s="6"/>
      <c r="E38" s="6"/>
      <c r="F38" s="6"/>
      <c r="G38" s="18"/>
      <c r="H38" s="18"/>
      <c r="I38" s="18"/>
      <c r="J38" s="6"/>
      <c r="K38" s="5"/>
      <c r="L38" s="5"/>
      <c r="M38" s="93"/>
    </row>
    <row r="39" spans="2:13" x14ac:dyDescent="0.25">
      <c r="B39" s="6"/>
      <c r="C39" s="105"/>
      <c r="D39" s="6"/>
      <c r="E39" s="6"/>
      <c r="F39" s="6"/>
      <c r="G39" s="18"/>
      <c r="H39" s="18"/>
      <c r="I39" s="18"/>
      <c r="J39" s="6"/>
      <c r="K39" s="5"/>
      <c r="L39" s="5"/>
      <c r="M39" s="93"/>
    </row>
    <row r="40" spans="2:13" x14ac:dyDescent="0.25">
      <c r="B40" s="6"/>
      <c r="C40" s="105"/>
      <c r="D40" s="6"/>
      <c r="E40" s="6"/>
      <c r="F40" s="6"/>
      <c r="G40" s="18"/>
      <c r="H40" s="18"/>
      <c r="I40" s="18"/>
      <c r="J40" s="6"/>
      <c r="K40" s="5"/>
      <c r="L40" s="5"/>
      <c r="M40" s="93"/>
    </row>
    <row r="41" spans="2:13" x14ac:dyDescent="0.25">
      <c r="B41" s="6"/>
      <c r="C41" s="105"/>
      <c r="D41" s="6"/>
      <c r="E41" s="6"/>
      <c r="F41" s="6"/>
      <c r="G41" s="18"/>
      <c r="H41" s="18"/>
      <c r="I41" s="18"/>
      <c r="J41" s="6"/>
      <c r="K41" s="5"/>
      <c r="L41" s="5"/>
      <c r="M41" s="93"/>
    </row>
    <row r="42" spans="2:13" x14ac:dyDescent="0.25">
      <c r="B42" s="6"/>
      <c r="C42" s="105"/>
      <c r="D42" s="6"/>
      <c r="E42" s="6"/>
      <c r="F42" s="6"/>
      <c r="G42" s="18"/>
      <c r="H42" s="18"/>
      <c r="I42" s="18"/>
      <c r="J42" s="6"/>
      <c r="K42" s="5"/>
      <c r="L42" s="5"/>
      <c r="M42" s="93"/>
    </row>
    <row r="43" spans="2:13" x14ac:dyDescent="0.25">
      <c r="B43" s="6"/>
      <c r="C43" s="105"/>
      <c r="D43" s="6"/>
      <c r="E43" s="6"/>
      <c r="F43" s="6"/>
      <c r="G43" s="18"/>
      <c r="H43" s="18"/>
      <c r="I43" s="18"/>
      <c r="J43" s="6"/>
      <c r="K43" s="5"/>
      <c r="L43" s="5"/>
      <c r="M43" s="93"/>
    </row>
    <row r="44" spans="2:13" x14ac:dyDescent="0.25">
      <c r="B44" s="6"/>
      <c r="C44" s="105"/>
      <c r="D44" s="6"/>
      <c r="E44" s="6"/>
      <c r="F44" s="6"/>
      <c r="G44" s="18"/>
      <c r="H44" s="18"/>
      <c r="I44" s="18"/>
      <c r="J44" s="6"/>
      <c r="K44" s="5"/>
      <c r="L44" s="5"/>
      <c r="M44" s="93"/>
    </row>
    <row r="45" spans="2:13" x14ac:dyDescent="0.25">
      <c r="B45" s="6"/>
      <c r="C45" s="105"/>
      <c r="D45" s="6"/>
      <c r="E45" s="6"/>
      <c r="F45" s="6"/>
      <c r="G45" s="18"/>
      <c r="H45" s="18"/>
      <c r="I45" s="18"/>
      <c r="J45" s="6"/>
      <c r="K45" s="5"/>
      <c r="L45" s="5"/>
      <c r="M45" s="93"/>
    </row>
    <row r="46" spans="2:13" x14ac:dyDescent="0.25">
      <c r="B46" s="6"/>
      <c r="C46" s="105"/>
      <c r="D46" s="6"/>
      <c r="E46" s="6"/>
      <c r="F46" s="6"/>
      <c r="G46" s="18"/>
      <c r="H46" s="18"/>
      <c r="I46" s="18"/>
      <c r="J46" s="6"/>
      <c r="K46" s="5"/>
      <c r="L46" s="5"/>
      <c r="M46" s="93"/>
    </row>
    <row r="47" spans="2:13" x14ac:dyDescent="0.25">
      <c r="B47" s="6"/>
      <c r="C47" s="105"/>
      <c r="D47" s="6"/>
      <c r="E47" s="6"/>
      <c r="F47" s="6"/>
      <c r="G47" s="18"/>
      <c r="H47" s="18"/>
      <c r="I47" s="18"/>
      <c r="J47" s="6"/>
      <c r="K47" s="5"/>
      <c r="L47" s="5"/>
      <c r="M47" s="93"/>
    </row>
    <row r="48" spans="2:13" x14ac:dyDescent="0.25">
      <c r="B48" s="6"/>
      <c r="C48" s="105"/>
      <c r="D48" s="6"/>
      <c r="E48" s="6"/>
      <c r="F48" s="6"/>
      <c r="G48" s="18"/>
      <c r="H48" s="18"/>
      <c r="I48" s="18"/>
      <c r="J48" s="6"/>
      <c r="K48" s="5"/>
      <c r="L48" s="5"/>
      <c r="M48" s="93"/>
    </row>
    <row r="49" spans="2:13" x14ac:dyDescent="0.25">
      <c r="B49" s="6"/>
      <c r="C49" s="105"/>
      <c r="D49" s="6"/>
      <c r="E49" s="6"/>
      <c r="F49" s="6"/>
      <c r="G49" s="18"/>
      <c r="H49" s="18"/>
      <c r="I49" s="18"/>
      <c r="J49" s="6"/>
      <c r="K49" s="5"/>
      <c r="L49" s="5"/>
      <c r="M49" s="93"/>
    </row>
    <row r="50" spans="2:13" x14ac:dyDescent="0.25">
      <c r="B50" s="6"/>
      <c r="C50" s="105"/>
      <c r="D50" s="6"/>
      <c r="E50" s="6"/>
      <c r="F50" s="6"/>
      <c r="G50" s="18"/>
      <c r="H50" s="18"/>
      <c r="I50" s="18"/>
      <c r="J50" s="6"/>
      <c r="K50" s="5"/>
      <c r="L50" s="5"/>
      <c r="M50" s="93"/>
    </row>
    <row r="51" spans="2:13" x14ac:dyDescent="0.25">
      <c r="B51" s="6"/>
      <c r="C51" s="105"/>
      <c r="D51" s="6"/>
      <c r="E51" s="6"/>
      <c r="F51" s="6"/>
      <c r="G51" s="18"/>
      <c r="H51" s="18"/>
      <c r="I51" s="18"/>
      <c r="J51" s="6"/>
      <c r="K51" s="5"/>
      <c r="L51" s="5"/>
      <c r="M51" s="93"/>
    </row>
    <row r="52" spans="2:13" x14ac:dyDescent="0.25">
      <c r="B52" s="6"/>
      <c r="C52" s="105"/>
      <c r="D52" s="6"/>
      <c r="E52" s="6"/>
      <c r="F52" s="6"/>
      <c r="G52" s="18"/>
      <c r="H52" s="18"/>
      <c r="I52" s="18"/>
      <c r="J52" s="6"/>
      <c r="K52" s="5"/>
      <c r="L52" s="5"/>
      <c r="M52" s="93"/>
    </row>
    <row r="53" spans="2:13" x14ac:dyDescent="0.25">
      <c r="B53" s="6"/>
      <c r="C53" s="105"/>
      <c r="D53" s="6"/>
      <c r="E53" s="6"/>
      <c r="F53" s="6"/>
      <c r="G53" s="18"/>
      <c r="H53" s="18"/>
      <c r="I53" s="18"/>
      <c r="J53" s="6"/>
      <c r="K53" s="5"/>
      <c r="L53" s="5"/>
      <c r="M53" s="93"/>
    </row>
    <row r="54" spans="2:13" x14ac:dyDescent="0.25">
      <c r="B54" s="6"/>
      <c r="C54" s="105"/>
      <c r="D54" s="6"/>
      <c r="E54" s="6"/>
      <c r="F54" s="6"/>
      <c r="G54" s="18"/>
      <c r="H54" s="18"/>
      <c r="I54" s="18"/>
      <c r="J54" s="6"/>
      <c r="K54" s="5"/>
      <c r="L54" s="5"/>
      <c r="M54" s="93"/>
    </row>
    <row r="55" spans="2:13" x14ac:dyDescent="0.25">
      <c r="B55" s="6"/>
      <c r="C55" s="105"/>
      <c r="D55" s="6"/>
      <c r="E55" s="6"/>
      <c r="F55" s="6"/>
      <c r="G55" s="18"/>
      <c r="H55" s="18"/>
      <c r="I55" s="18"/>
      <c r="J55" s="6"/>
      <c r="K55" s="5"/>
      <c r="L55" s="5"/>
      <c r="M55" s="93"/>
    </row>
    <row r="56" spans="2:13" x14ac:dyDescent="0.25">
      <c r="B56" s="6"/>
      <c r="C56" s="105"/>
      <c r="D56" s="6"/>
      <c r="E56" s="6"/>
      <c r="F56" s="6"/>
      <c r="G56" s="18"/>
      <c r="H56" s="18"/>
      <c r="I56" s="18"/>
      <c r="J56" s="6"/>
      <c r="K56" s="5"/>
      <c r="L56" s="5"/>
      <c r="M56" s="93"/>
    </row>
    <row r="57" spans="2:13" x14ac:dyDescent="0.25">
      <c r="B57" s="6"/>
      <c r="C57" s="105"/>
      <c r="D57" s="6"/>
      <c r="E57" s="6"/>
      <c r="F57" s="6"/>
      <c r="G57" s="18"/>
      <c r="H57" s="18"/>
      <c r="I57" s="18"/>
      <c r="J57" s="6"/>
      <c r="K57" s="5"/>
      <c r="L57" s="5"/>
      <c r="M57" s="93"/>
    </row>
    <row r="58" spans="2:13" x14ac:dyDescent="0.25">
      <c r="B58" s="6"/>
      <c r="C58" s="105"/>
      <c r="D58" s="6"/>
      <c r="E58" s="6"/>
      <c r="F58" s="6"/>
      <c r="G58" s="18"/>
      <c r="H58" s="18"/>
      <c r="I58" s="18"/>
      <c r="J58" s="6"/>
      <c r="K58" s="5"/>
      <c r="L58" s="5"/>
      <c r="M58" s="93"/>
    </row>
    <row r="59" spans="2:13" x14ac:dyDescent="0.25">
      <c r="B59" s="6"/>
      <c r="C59" s="105"/>
      <c r="D59" s="6"/>
      <c r="E59" s="6"/>
      <c r="F59" s="6"/>
      <c r="G59" s="18"/>
      <c r="H59" s="18"/>
      <c r="I59" s="18"/>
      <c r="J59" s="6"/>
      <c r="K59" s="5"/>
      <c r="L59" s="5"/>
      <c r="M59" s="93"/>
    </row>
    <row r="60" spans="2:13" x14ac:dyDescent="0.25">
      <c r="B60" s="6"/>
      <c r="C60" s="105"/>
      <c r="D60" s="6"/>
      <c r="E60" s="6"/>
      <c r="F60" s="6"/>
      <c r="G60" s="18"/>
      <c r="H60" s="18"/>
      <c r="I60" s="18"/>
      <c r="J60" s="6"/>
      <c r="K60" s="5"/>
      <c r="L60" s="5"/>
      <c r="M60" s="93"/>
    </row>
    <row r="61" spans="2:13" x14ac:dyDescent="0.25">
      <c r="B61" s="6"/>
      <c r="C61" s="105"/>
      <c r="D61" s="6"/>
      <c r="E61" s="6"/>
      <c r="F61" s="6"/>
      <c r="G61" s="18"/>
      <c r="H61" s="18"/>
      <c r="I61" s="18">
        <f t="shared" si="0"/>
        <v>0</v>
      </c>
      <c r="J61" s="6"/>
      <c r="K61" s="5"/>
      <c r="L61" s="5"/>
      <c r="M61" s="93">
        <f t="shared" si="1"/>
        <v>0</v>
      </c>
    </row>
    <row r="62" spans="2:13" x14ac:dyDescent="0.25">
      <c r="B62" s="137"/>
      <c r="C62" s="138"/>
      <c r="D62" s="138"/>
      <c r="E62" s="138"/>
      <c r="F62" s="138"/>
      <c r="G62" s="138"/>
      <c r="H62" s="138"/>
      <c r="I62" s="138"/>
      <c r="J62" s="138"/>
      <c r="K62" s="138"/>
      <c r="L62" s="138"/>
      <c r="M62" s="139"/>
    </row>
    <row r="63" spans="2:13" ht="27" thickBot="1" x14ac:dyDescent="0.3">
      <c r="B63" s="97" t="s">
        <v>72</v>
      </c>
      <c r="C63" s="94" t="s">
        <v>128</v>
      </c>
      <c r="D63" s="99" t="s">
        <v>85</v>
      </c>
      <c r="E63" s="103">
        <v>7</v>
      </c>
      <c r="F63" s="98"/>
      <c r="G63" s="95"/>
      <c r="H63" s="95"/>
      <c r="I63" s="95"/>
      <c r="J63" s="95"/>
      <c r="K63" s="95"/>
      <c r="L63" s="95"/>
      <c r="M63" s="96"/>
    </row>
    <row r="64" spans="2:13" x14ac:dyDescent="0.25">
      <c r="B64" s="12"/>
      <c r="C64" s="12"/>
      <c r="D64" s="12"/>
      <c r="E64" s="12"/>
      <c r="J64" s="12" t="s">
        <v>57</v>
      </c>
    </row>
    <row r="66" spans="2:12" x14ac:dyDescent="0.25">
      <c r="B66" s="127"/>
      <c r="C66" s="127"/>
      <c r="D66" s="127"/>
      <c r="E66" s="127"/>
      <c r="F66" s="127"/>
      <c r="G66" s="127"/>
      <c r="H66" s="12"/>
      <c r="J66" s="131" t="s">
        <v>0</v>
      </c>
      <c r="K66" s="132"/>
      <c r="L66" s="133"/>
    </row>
    <row r="67" spans="2:12" x14ac:dyDescent="0.25">
      <c r="B67" s="146"/>
      <c r="C67" s="146"/>
      <c r="D67" s="146"/>
      <c r="E67" s="146"/>
      <c r="F67" s="146"/>
      <c r="G67" s="107"/>
      <c r="J67" s="142" t="s">
        <v>7</v>
      </c>
      <c r="K67" s="144"/>
      <c r="L67" s="106">
        <v>1</v>
      </c>
    </row>
    <row r="68" spans="2:12" x14ac:dyDescent="0.25">
      <c r="B68" s="146"/>
      <c r="C68" s="146"/>
      <c r="D68" s="146"/>
      <c r="E68" s="146"/>
      <c r="F68" s="146"/>
      <c r="G68" s="107"/>
      <c r="J68" s="142" t="s">
        <v>54</v>
      </c>
      <c r="K68" s="144"/>
      <c r="L68" s="106">
        <v>2</v>
      </c>
    </row>
    <row r="69" spans="2:12" x14ac:dyDescent="0.25">
      <c r="B69" s="145"/>
      <c r="C69" s="145"/>
      <c r="D69" s="145"/>
      <c r="E69" s="145"/>
      <c r="F69" s="145"/>
      <c r="G69" s="107"/>
      <c r="J69" s="147" t="s">
        <v>56</v>
      </c>
      <c r="K69" s="148"/>
      <c r="L69" s="106">
        <v>3</v>
      </c>
    </row>
    <row r="70" spans="2:12" x14ac:dyDescent="0.25">
      <c r="B70" s="145"/>
      <c r="C70" s="145"/>
      <c r="D70" s="145"/>
      <c r="E70" s="145"/>
      <c r="F70" s="146"/>
      <c r="G70" s="87"/>
      <c r="H70" s="11"/>
      <c r="J70" s="140" t="s">
        <v>55</v>
      </c>
      <c r="K70" s="141"/>
      <c r="L70" s="77">
        <v>4</v>
      </c>
    </row>
    <row r="71" spans="2:12" x14ac:dyDescent="0.25">
      <c r="B71" s="145"/>
      <c r="C71" s="145"/>
      <c r="D71" s="145"/>
      <c r="E71" s="145"/>
      <c r="F71" s="146"/>
      <c r="G71" s="87"/>
      <c r="H71" s="11"/>
      <c r="J71" s="140" t="s">
        <v>8</v>
      </c>
      <c r="K71" s="141"/>
      <c r="L71" s="77">
        <v>5</v>
      </c>
    </row>
    <row r="72" spans="2:12" x14ac:dyDescent="0.25">
      <c r="B72"/>
      <c r="C72"/>
      <c r="D72"/>
      <c r="E72"/>
      <c r="F72"/>
      <c r="G72"/>
      <c r="J72" s="142"/>
      <c r="K72" s="143"/>
      <c r="L72" s="144"/>
    </row>
    <row r="73" spans="2:12" x14ac:dyDescent="0.25">
      <c r="B73"/>
      <c r="C73"/>
      <c r="D73"/>
      <c r="E73"/>
      <c r="F73"/>
      <c r="G73"/>
      <c r="J73" s="131" t="s">
        <v>1</v>
      </c>
      <c r="K73" s="132"/>
      <c r="L73" s="133"/>
    </row>
    <row r="74" spans="2:12" x14ac:dyDescent="0.25">
      <c r="B74"/>
      <c r="C74"/>
      <c r="D74"/>
      <c r="E74"/>
      <c r="F74"/>
      <c r="G74"/>
      <c r="J74" s="141" t="s">
        <v>5</v>
      </c>
      <c r="K74" s="141"/>
      <c r="L74" s="77">
        <v>1</v>
      </c>
    </row>
    <row r="75" spans="2:12" x14ac:dyDescent="0.25">
      <c r="B75"/>
      <c r="C75"/>
      <c r="D75"/>
      <c r="E75"/>
      <c r="F75"/>
      <c r="G75"/>
      <c r="J75" s="141" t="s">
        <v>2</v>
      </c>
      <c r="K75" s="141"/>
      <c r="L75" s="77">
        <v>2</v>
      </c>
    </row>
    <row r="76" spans="2:12" x14ac:dyDescent="0.25">
      <c r="B76"/>
      <c r="C76"/>
      <c r="D76"/>
      <c r="E76"/>
      <c r="F76"/>
      <c r="G76"/>
      <c r="J76" s="141" t="s">
        <v>4</v>
      </c>
      <c r="K76" s="141"/>
      <c r="L76" s="77">
        <v>3</v>
      </c>
    </row>
    <row r="77" spans="2:12" x14ac:dyDescent="0.25">
      <c r="B77"/>
      <c r="C77"/>
      <c r="D77"/>
      <c r="E77"/>
      <c r="F77"/>
      <c r="G77"/>
      <c r="J77" s="140" t="s">
        <v>3</v>
      </c>
      <c r="K77" s="141"/>
      <c r="L77" s="77">
        <v>4</v>
      </c>
    </row>
    <row r="78" spans="2:12" x14ac:dyDescent="0.25">
      <c r="B78"/>
      <c r="C78"/>
      <c r="D78"/>
      <c r="E78"/>
      <c r="F78"/>
      <c r="G78"/>
      <c r="J78" s="140" t="s">
        <v>9</v>
      </c>
      <c r="K78" s="141"/>
      <c r="L78" s="77">
        <v>5</v>
      </c>
    </row>
  </sheetData>
  <mergeCells count="24">
    <mergeCell ref="J70:K70"/>
    <mergeCell ref="J71:K71"/>
    <mergeCell ref="B70:F70"/>
    <mergeCell ref="B71:F71"/>
    <mergeCell ref="B67:F67"/>
    <mergeCell ref="B68:F68"/>
    <mergeCell ref="J67:K67"/>
    <mergeCell ref="J68:K68"/>
    <mergeCell ref="J69:K69"/>
    <mergeCell ref="B69:F69"/>
    <mergeCell ref="J77:K77"/>
    <mergeCell ref="J78:K78"/>
    <mergeCell ref="J72:L72"/>
    <mergeCell ref="J73:L73"/>
    <mergeCell ref="J74:K74"/>
    <mergeCell ref="J75:K75"/>
    <mergeCell ref="J76:K76"/>
    <mergeCell ref="B66:G66"/>
    <mergeCell ref="J2:J3"/>
    <mergeCell ref="K2:M2"/>
    <mergeCell ref="G2:I2"/>
    <mergeCell ref="J66:L66"/>
    <mergeCell ref="C2:F2"/>
    <mergeCell ref="B62:M62"/>
  </mergeCells>
  <conditionalFormatting sqref="K63:K65 K79:K1048576 N1 K1 I26:I27 N11 M9:M22 N16:N1048576 M8:N8 I2:I6 M3:M6 M25:M27 I34:I36 M34:M36 I8:I22 M38:M61 I38:I61">
    <cfRule type="cellIs" dxfId="169" priority="181" operator="between">
      <formula>10.1</formula>
      <formula>25</formula>
    </cfRule>
    <cfRule type="cellIs" dxfId="168" priority="182" operator="between">
      <formula>5.1</formula>
      <formula>10</formula>
    </cfRule>
    <cfRule type="cellIs" dxfId="167" priority="183" operator="between">
      <formula>1</formula>
      <formula>5</formula>
    </cfRule>
  </conditionalFormatting>
  <conditionalFormatting sqref="I26:I27 I4:I6 M4:M6 M25:M27 I34:I36 M34:M36 M8:M22 I8:I22 M38:M61 I38:I61">
    <cfRule type="cellIs" dxfId="166" priority="169" operator="between">
      <formula>10</formula>
      <formula>15</formula>
    </cfRule>
    <cfRule type="cellIs" dxfId="165" priority="170" operator="between">
      <formula>16</formula>
      <formula>25</formula>
    </cfRule>
    <cfRule type="cellIs" dxfId="164" priority="171" operator="between">
      <formula>10</formula>
      <formula>15</formula>
    </cfRule>
    <cfRule type="cellIs" dxfId="163" priority="172" operator="between">
      <formula>5</formula>
      <formula>9</formula>
    </cfRule>
    <cfRule type="cellIs" dxfId="162" priority="174" operator="equal">
      <formula>"0-4"</formula>
    </cfRule>
    <cfRule type="cellIs" dxfId="161" priority="175" operator="lessThan">
      <formula>9</formula>
    </cfRule>
    <cfRule type="cellIs" dxfId="160" priority="176" operator="greaterThan">
      <formula>5</formula>
    </cfRule>
    <cfRule type="cellIs" dxfId="159" priority="177" operator="lessThan">
      <formula>4</formula>
    </cfRule>
    <cfRule type="cellIs" dxfId="158" priority="178" operator="greaterThan">
      <formula>0</formula>
    </cfRule>
    <cfRule type="cellIs" dxfId="157" priority="179" operator="lessThan">
      <formula>4</formula>
    </cfRule>
    <cfRule type="cellIs" dxfId="156" priority="180" operator="greaterThan">
      <formula>0</formula>
    </cfRule>
  </conditionalFormatting>
  <conditionalFormatting sqref="I26:I27 I4:I6 M4:M6 M25:M27 I34:I36 M34:M36 M8:M22 I8:I22 M38:M61 I38:I61">
    <cfRule type="cellIs" dxfId="155" priority="173" operator="between">
      <formula>0</formula>
      <formula>4</formula>
    </cfRule>
  </conditionalFormatting>
  <conditionalFormatting sqref="M2">
    <cfRule type="cellIs" dxfId="154" priority="154" operator="between">
      <formula>10.1</formula>
      <formula>25</formula>
    </cfRule>
    <cfRule type="cellIs" dxfId="153" priority="155" operator="between">
      <formula>5.1</formula>
      <formula>10</formula>
    </cfRule>
    <cfRule type="cellIs" dxfId="152" priority="156" operator="between">
      <formula>1</formula>
      <formula>5</formula>
    </cfRule>
  </conditionalFormatting>
  <conditionalFormatting sqref="I28:I31 M28:M31">
    <cfRule type="cellIs" dxfId="151" priority="151" operator="between">
      <formula>10.1</formula>
      <formula>25</formula>
    </cfRule>
    <cfRule type="cellIs" dxfId="150" priority="152" operator="between">
      <formula>5.1</formula>
      <formula>10</formula>
    </cfRule>
    <cfRule type="cellIs" dxfId="149" priority="153" operator="between">
      <formula>1</formula>
      <formula>5</formula>
    </cfRule>
  </conditionalFormatting>
  <conditionalFormatting sqref="I28:I31">
    <cfRule type="cellIs" dxfId="148" priority="139" operator="between">
      <formula>10</formula>
      <formula>15</formula>
    </cfRule>
    <cfRule type="cellIs" dxfId="147" priority="140" operator="between">
      <formula>16</formula>
      <formula>25</formula>
    </cfRule>
    <cfRule type="cellIs" dxfId="146" priority="141" operator="between">
      <formula>10</formula>
      <formula>15</formula>
    </cfRule>
    <cfRule type="cellIs" dxfId="145" priority="142" operator="between">
      <formula>5</formula>
      <formula>9</formula>
    </cfRule>
    <cfRule type="cellIs" dxfId="144" priority="144" operator="equal">
      <formula>"0-4"</formula>
    </cfRule>
    <cfRule type="cellIs" dxfId="143" priority="145" operator="lessThan">
      <formula>9</formula>
    </cfRule>
    <cfRule type="cellIs" dxfId="142" priority="146" operator="greaterThan">
      <formula>5</formula>
    </cfRule>
    <cfRule type="cellIs" dxfId="141" priority="147" operator="lessThan">
      <formula>4</formula>
    </cfRule>
    <cfRule type="cellIs" dxfId="140" priority="148" operator="greaterThan">
      <formula>0</formula>
    </cfRule>
    <cfRule type="cellIs" dxfId="139" priority="149" operator="lessThan">
      <formula>4</formula>
    </cfRule>
    <cfRule type="cellIs" dxfId="138" priority="150" operator="greaterThan">
      <formula>0</formula>
    </cfRule>
  </conditionalFormatting>
  <conditionalFormatting sqref="I28:I31">
    <cfRule type="cellIs" dxfId="137" priority="143" operator="between">
      <formula>0</formula>
      <formula>4</formula>
    </cfRule>
  </conditionalFormatting>
  <conditionalFormatting sqref="M28:M31">
    <cfRule type="cellIs" dxfId="136" priority="127" operator="between">
      <formula>10</formula>
      <formula>15</formula>
    </cfRule>
    <cfRule type="cellIs" dxfId="135" priority="128" operator="between">
      <formula>16</formula>
      <formula>25</formula>
    </cfRule>
    <cfRule type="cellIs" dxfId="134" priority="129" operator="between">
      <formula>10</formula>
      <formula>15</formula>
    </cfRule>
    <cfRule type="cellIs" dxfId="133" priority="130" operator="between">
      <formula>5</formula>
      <formula>9</formula>
    </cfRule>
    <cfRule type="cellIs" dxfId="132" priority="132" operator="equal">
      <formula>"0-4"</formula>
    </cfRule>
    <cfRule type="cellIs" dxfId="131" priority="133" operator="lessThan">
      <formula>9</formula>
    </cfRule>
    <cfRule type="cellIs" dxfId="130" priority="134" operator="greaterThan">
      <formula>5</formula>
    </cfRule>
    <cfRule type="cellIs" dxfId="129" priority="135" operator="lessThan">
      <formula>4</formula>
    </cfRule>
    <cfRule type="cellIs" dxfId="128" priority="136" operator="greaterThan">
      <formula>0</formula>
    </cfRule>
    <cfRule type="cellIs" dxfId="127" priority="137" operator="lessThan">
      <formula>4</formula>
    </cfRule>
    <cfRule type="cellIs" dxfId="126" priority="138" operator="greaterThan">
      <formula>0</formula>
    </cfRule>
  </conditionalFormatting>
  <conditionalFormatting sqref="M28:M31">
    <cfRule type="cellIs" dxfId="125" priority="131" operator="between">
      <formula>0</formula>
      <formula>4</formula>
    </cfRule>
  </conditionalFormatting>
  <conditionalFormatting sqref="I33 M33">
    <cfRule type="cellIs" dxfId="124" priority="124" operator="between">
      <formula>10.1</formula>
      <formula>25</formula>
    </cfRule>
    <cfRule type="cellIs" dxfId="123" priority="125" operator="between">
      <formula>5.1</formula>
      <formula>10</formula>
    </cfRule>
    <cfRule type="cellIs" dxfId="122" priority="126" operator="between">
      <formula>1</formula>
      <formula>5</formula>
    </cfRule>
  </conditionalFormatting>
  <conditionalFormatting sqref="M33 I33">
    <cfRule type="cellIs" dxfId="121" priority="112" operator="between">
      <formula>10</formula>
      <formula>15</formula>
    </cfRule>
    <cfRule type="cellIs" dxfId="120" priority="113" operator="between">
      <formula>16</formula>
      <formula>25</formula>
    </cfRule>
    <cfRule type="cellIs" dxfId="119" priority="114" operator="between">
      <formula>10</formula>
      <formula>15</formula>
    </cfRule>
    <cfRule type="cellIs" dxfId="118" priority="115" operator="between">
      <formula>5</formula>
      <formula>9</formula>
    </cfRule>
    <cfRule type="cellIs" dxfId="117" priority="117" operator="equal">
      <formula>"0-4"</formula>
    </cfRule>
    <cfRule type="cellIs" dxfId="116" priority="118" operator="lessThan">
      <formula>9</formula>
    </cfRule>
    <cfRule type="cellIs" dxfId="115" priority="119" operator="greaterThan">
      <formula>5</formula>
    </cfRule>
    <cfRule type="cellIs" dxfId="114" priority="120" operator="lessThan">
      <formula>4</formula>
    </cfRule>
    <cfRule type="cellIs" dxfId="113" priority="121" operator="greaterThan">
      <formula>0</formula>
    </cfRule>
    <cfRule type="cellIs" dxfId="112" priority="122" operator="lessThan">
      <formula>4</formula>
    </cfRule>
    <cfRule type="cellIs" dxfId="111" priority="123" operator="greaterThan">
      <formula>0</formula>
    </cfRule>
  </conditionalFormatting>
  <conditionalFormatting sqref="M33 I33">
    <cfRule type="cellIs" dxfId="110" priority="116" operator="between">
      <formula>0</formula>
      <formula>4</formula>
    </cfRule>
  </conditionalFormatting>
  <conditionalFormatting sqref="I32 M32">
    <cfRule type="cellIs" dxfId="109" priority="109" operator="between">
      <formula>10.1</formula>
      <formula>25</formula>
    </cfRule>
    <cfRule type="cellIs" dxfId="108" priority="110" operator="between">
      <formula>5.1</formula>
      <formula>10</formula>
    </cfRule>
    <cfRule type="cellIs" dxfId="107" priority="111" operator="between">
      <formula>1</formula>
      <formula>5</formula>
    </cfRule>
  </conditionalFormatting>
  <conditionalFormatting sqref="I32">
    <cfRule type="cellIs" dxfId="106" priority="97" operator="between">
      <formula>10</formula>
      <formula>15</formula>
    </cfRule>
    <cfRule type="cellIs" dxfId="105" priority="98" operator="between">
      <formula>16</formula>
      <formula>25</formula>
    </cfRule>
    <cfRule type="cellIs" dxfId="104" priority="99" operator="between">
      <formula>10</formula>
      <formula>15</formula>
    </cfRule>
    <cfRule type="cellIs" dxfId="103" priority="100" operator="between">
      <formula>5</formula>
      <formula>9</formula>
    </cfRule>
    <cfRule type="cellIs" dxfId="102" priority="102" operator="equal">
      <formula>"0-4"</formula>
    </cfRule>
    <cfRule type="cellIs" dxfId="101" priority="103" operator="lessThan">
      <formula>9</formula>
    </cfRule>
    <cfRule type="cellIs" dxfId="100" priority="104" operator="greaterThan">
      <formula>5</formula>
    </cfRule>
    <cfRule type="cellIs" dxfId="99" priority="105" operator="lessThan">
      <formula>4</formula>
    </cfRule>
    <cfRule type="cellIs" dxfId="98" priority="106" operator="greaterThan">
      <formula>0</formula>
    </cfRule>
    <cfRule type="cellIs" dxfId="97" priority="107" operator="lessThan">
      <formula>4</formula>
    </cfRule>
    <cfRule type="cellIs" dxfId="96" priority="108" operator="greaterThan">
      <formula>0</formula>
    </cfRule>
  </conditionalFormatting>
  <conditionalFormatting sqref="I32">
    <cfRule type="cellIs" dxfId="95" priority="101" operator="between">
      <formula>0</formula>
      <formula>4</formula>
    </cfRule>
  </conditionalFormatting>
  <conditionalFormatting sqref="M32">
    <cfRule type="cellIs" dxfId="94" priority="85" operator="between">
      <formula>10</formula>
      <formula>15</formula>
    </cfRule>
    <cfRule type="cellIs" dxfId="93" priority="86" operator="between">
      <formula>16</formula>
      <formula>25</formula>
    </cfRule>
    <cfRule type="cellIs" dxfId="92" priority="87" operator="between">
      <formula>10</formula>
      <formula>15</formula>
    </cfRule>
    <cfRule type="cellIs" dxfId="91" priority="88" operator="between">
      <formula>5</formula>
      <formula>9</formula>
    </cfRule>
    <cfRule type="cellIs" dxfId="90" priority="90" operator="equal">
      <formula>"0-4"</formula>
    </cfRule>
    <cfRule type="cellIs" dxfId="89" priority="91" operator="lessThan">
      <formula>9</formula>
    </cfRule>
    <cfRule type="cellIs" dxfId="88" priority="92" operator="greaterThan">
      <formula>5</formula>
    </cfRule>
    <cfRule type="cellIs" dxfId="87" priority="93" operator="lessThan">
      <formula>4</formula>
    </cfRule>
    <cfRule type="cellIs" dxfId="86" priority="94" operator="greaterThan">
      <formula>0</formula>
    </cfRule>
    <cfRule type="cellIs" dxfId="85" priority="95" operator="lessThan">
      <formula>4</formula>
    </cfRule>
    <cfRule type="cellIs" dxfId="84" priority="96" operator="greaterThan">
      <formula>0</formula>
    </cfRule>
  </conditionalFormatting>
  <conditionalFormatting sqref="M32">
    <cfRule type="cellIs" dxfId="83" priority="89" operator="between">
      <formula>0</formula>
      <formula>4</formula>
    </cfRule>
  </conditionalFormatting>
  <conditionalFormatting sqref="M23:M24 I23:I25">
    <cfRule type="cellIs" dxfId="82" priority="82" operator="between">
      <formula>10.1</formula>
      <formula>25</formula>
    </cfRule>
    <cfRule type="cellIs" dxfId="81" priority="83" operator="between">
      <formula>5.1</formula>
      <formula>10</formula>
    </cfRule>
    <cfRule type="cellIs" dxfId="80" priority="84" operator="between">
      <formula>1</formula>
      <formula>5</formula>
    </cfRule>
  </conditionalFormatting>
  <conditionalFormatting sqref="M23:M24 I23:I25">
    <cfRule type="cellIs" dxfId="79" priority="70" operator="between">
      <formula>10</formula>
      <formula>15</formula>
    </cfRule>
    <cfRule type="cellIs" dxfId="78" priority="71" operator="between">
      <formula>16</formula>
      <formula>25</formula>
    </cfRule>
    <cfRule type="cellIs" dxfId="77" priority="72" operator="between">
      <formula>10</formula>
      <formula>15</formula>
    </cfRule>
    <cfRule type="cellIs" dxfId="76" priority="73" operator="between">
      <formula>5</formula>
      <formula>9</formula>
    </cfRule>
    <cfRule type="cellIs" dxfId="75" priority="75" operator="equal">
      <formula>"0-4"</formula>
    </cfRule>
    <cfRule type="cellIs" dxfId="74" priority="76" operator="lessThan">
      <formula>9</formula>
    </cfRule>
    <cfRule type="cellIs" dxfId="73" priority="77" operator="greaterThan">
      <formula>5</formula>
    </cfRule>
    <cfRule type="cellIs" dxfId="72" priority="78" operator="lessThan">
      <formula>4</formula>
    </cfRule>
    <cfRule type="cellIs" dxfId="71" priority="79" operator="greaterThan">
      <formula>0</formula>
    </cfRule>
    <cfRule type="cellIs" dxfId="70" priority="80" operator="lessThan">
      <formula>4</formula>
    </cfRule>
    <cfRule type="cellIs" dxfId="69" priority="81" operator="greaterThan">
      <formula>0</formula>
    </cfRule>
  </conditionalFormatting>
  <conditionalFormatting sqref="M23:M24 I23:I25">
    <cfRule type="cellIs" dxfId="68" priority="74" operator="between">
      <formula>0</formula>
      <formula>4</formula>
    </cfRule>
  </conditionalFormatting>
  <conditionalFormatting sqref="I7 M7">
    <cfRule type="cellIs" dxfId="67" priority="52" operator="between">
      <formula>10.1</formula>
      <formula>25</formula>
    </cfRule>
    <cfRule type="cellIs" dxfId="66" priority="53" operator="between">
      <formula>5.1</formula>
      <formula>10</formula>
    </cfRule>
    <cfRule type="cellIs" dxfId="65" priority="54" operator="between">
      <formula>1</formula>
      <formula>5</formula>
    </cfRule>
  </conditionalFormatting>
  <conditionalFormatting sqref="I7">
    <cfRule type="cellIs" dxfId="64" priority="40" operator="between">
      <formula>10</formula>
      <formula>15</formula>
    </cfRule>
    <cfRule type="cellIs" dxfId="63" priority="41" operator="between">
      <formula>16</formula>
      <formula>25</formula>
    </cfRule>
    <cfRule type="cellIs" dxfId="62" priority="42" operator="between">
      <formula>10</formula>
      <formula>15</formula>
    </cfRule>
    <cfRule type="cellIs" dxfId="61" priority="43" operator="between">
      <formula>5</formula>
      <formula>9</formula>
    </cfRule>
    <cfRule type="cellIs" dxfId="60" priority="45" operator="equal">
      <formula>"0-4"</formula>
    </cfRule>
    <cfRule type="cellIs" dxfId="59" priority="46" operator="lessThan">
      <formula>9</formula>
    </cfRule>
    <cfRule type="cellIs" dxfId="58" priority="47" operator="greaterThan">
      <formula>5</formula>
    </cfRule>
    <cfRule type="cellIs" dxfId="57" priority="48" operator="lessThan">
      <formula>4</formula>
    </cfRule>
    <cfRule type="cellIs" dxfId="56" priority="49" operator="greaterThan">
      <formula>0</formula>
    </cfRule>
    <cfRule type="cellIs" dxfId="55" priority="50" operator="lessThan">
      <formula>4</formula>
    </cfRule>
    <cfRule type="cellIs" dxfId="54" priority="51" operator="greaterThan">
      <formula>0</formula>
    </cfRule>
  </conditionalFormatting>
  <conditionalFormatting sqref="I7">
    <cfRule type="cellIs" dxfId="53" priority="44" operator="between">
      <formula>0</formula>
      <formula>4</formula>
    </cfRule>
  </conditionalFormatting>
  <conditionalFormatting sqref="M7">
    <cfRule type="cellIs" dxfId="52" priority="28" operator="between">
      <formula>10</formula>
      <formula>15</formula>
    </cfRule>
    <cfRule type="cellIs" dxfId="51" priority="29" operator="between">
      <formula>16</formula>
      <formula>25</formula>
    </cfRule>
    <cfRule type="cellIs" dxfId="50" priority="30" operator="between">
      <formula>10</formula>
      <formula>15</formula>
    </cfRule>
    <cfRule type="cellIs" dxfId="49" priority="31" operator="between">
      <formula>5</formula>
      <formula>9</formula>
    </cfRule>
    <cfRule type="cellIs" dxfId="48" priority="33" operator="equal">
      <formula>"0-4"</formula>
    </cfRule>
    <cfRule type="cellIs" dxfId="47" priority="34" operator="lessThan">
      <formula>9</formula>
    </cfRule>
    <cfRule type="cellIs" dxfId="46" priority="35" operator="greaterThan">
      <formula>5</formula>
    </cfRule>
    <cfRule type="cellIs" dxfId="45" priority="36" operator="lessThan">
      <formula>4</formula>
    </cfRule>
    <cfRule type="cellIs" dxfId="44" priority="37" operator="greaterThan">
      <formula>0</formula>
    </cfRule>
    <cfRule type="cellIs" dxfId="43" priority="38" operator="lessThan">
      <formula>4</formula>
    </cfRule>
    <cfRule type="cellIs" dxfId="42" priority="39" operator="greaterThan">
      <formula>0</formula>
    </cfRule>
  </conditionalFormatting>
  <conditionalFormatting sqref="M7">
    <cfRule type="cellIs" dxfId="41" priority="32" operator="between">
      <formula>0</formula>
      <formula>4</formula>
    </cfRule>
  </conditionalFormatting>
  <conditionalFormatting sqref="I37 M37">
    <cfRule type="cellIs" dxfId="40" priority="25" operator="between">
      <formula>10.1</formula>
      <formula>25</formula>
    </cfRule>
    <cfRule type="cellIs" dxfId="39" priority="26" operator="between">
      <formula>5.1</formula>
      <formula>10</formula>
    </cfRule>
    <cfRule type="cellIs" dxfId="38" priority="27" operator="between">
      <formula>1</formula>
      <formula>5</formula>
    </cfRule>
  </conditionalFormatting>
  <conditionalFormatting sqref="I37">
    <cfRule type="cellIs" dxfId="37" priority="13" operator="between">
      <formula>10</formula>
      <formula>15</formula>
    </cfRule>
    <cfRule type="cellIs" dxfId="36" priority="14" operator="between">
      <formula>16</formula>
      <formula>25</formula>
    </cfRule>
    <cfRule type="cellIs" dxfId="35" priority="15" operator="between">
      <formula>10</formula>
      <formula>15</formula>
    </cfRule>
    <cfRule type="cellIs" dxfId="34" priority="16" operator="between">
      <formula>5</formula>
      <formula>9</formula>
    </cfRule>
    <cfRule type="cellIs" dxfId="33" priority="18" operator="equal">
      <formula>"0-4"</formula>
    </cfRule>
    <cfRule type="cellIs" dxfId="32" priority="19" operator="lessThan">
      <formula>9</formula>
    </cfRule>
    <cfRule type="cellIs" dxfId="31" priority="20" operator="greaterThan">
      <formula>5</formula>
    </cfRule>
    <cfRule type="cellIs" dxfId="30" priority="21" operator="lessThan">
      <formula>4</formula>
    </cfRule>
    <cfRule type="cellIs" dxfId="29" priority="22" operator="greaterThan">
      <formula>0</formula>
    </cfRule>
    <cfRule type="cellIs" dxfId="28" priority="23" operator="lessThan">
      <formula>4</formula>
    </cfRule>
    <cfRule type="cellIs" dxfId="27" priority="24" operator="greaterThan">
      <formula>0</formula>
    </cfRule>
  </conditionalFormatting>
  <conditionalFormatting sqref="I37">
    <cfRule type="cellIs" dxfId="26" priority="17" operator="between">
      <formula>0</formula>
      <formula>4</formula>
    </cfRule>
  </conditionalFormatting>
  <conditionalFormatting sqref="M37">
    <cfRule type="cellIs" dxfId="25" priority="1" operator="between">
      <formula>10</formula>
      <formula>15</formula>
    </cfRule>
    <cfRule type="cellIs" dxfId="24" priority="2" operator="between">
      <formula>16</formula>
      <formula>25</formula>
    </cfRule>
    <cfRule type="cellIs" dxfId="23" priority="3" operator="between">
      <formula>10</formula>
      <formula>15</formula>
    </cfRule>
    <cfRule type="cellIs" dxfId="22" priority="4" operator="between">
      <formula>5</formula>
      <formula>9</formula>
    </cfRule>
    <cfRule type="cellIs" dxfId="21" priority="6" operator="equal">
      <formula>"0-4"</formula>
    </cfRule>
    <cfRule type="cellIs" dxfId="20" priority="7" operator="lessThan">
      <formula>9</formula>
    </cfRule>
    <cfRule type="cellIs" dxfId="19" priority="8" operator="greaterThan">
      <formula>5</formula>
    </cfRule>
    <cfRule type="cellIs" dxfId="18" priority="9" operator="lessThan">
      <formula>4</formula>
    </cfRule>
    <cfRule type="cellIs" dxfId="17" priority="10" operator="greaterThan">
      <formula>0</formula>
    </cfRule>
    <cfRule type="cellIs" dxfId="16" priority="11" operator="lessThan">
      <formula>4</formula>
    </cfRule>
    <cfRule type="cellIs" dxfId="15" priority="12" operator="greaterThan">
      <formula>0</formula>
    </cfRule>
  </conditionalFormatting>
  <conditionalFormatting sqref="M37">
    <cfRule type="cellIs" dxfId="14" priority="5" operator="between">
      <formula>0</formula>
      <formula>4</formula>
    </cfRule>
  </conditionalFormatting>
  <pageMargins left="0" right="0" top="0" bottom="0" header="0.31496062992125984" footer="0.31496062992125984"/>
  <pageSetup paperSize="8" scale="86" orientation="portrait" r:id="rId1"/>
  <rowBreaks count="1" manualBreakCount="1">
    <brk id="29" max="12" man="1"/>
  </rowBreaks>
  <colBreaks count="1" manualBreakCount="1">
    <brk id="13"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'Do not delete'!$C$5:$C$11</xm:f>
          </x14:formula1>
          <xm:sqref>D4:D61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5:C11"/>
  <sheetViews>
    <sheetView workbookViewId="0">
      <selection activeCell="C23" sqref="C23"/>
    </sheetView>
  </sheetViews>
  <sheetFormatPr defaultRowHeight="13.2" x14ac:dyDescent="0.25"/>
  <cols>
    <col min="3" max="3" width="39.109375" customWidth="1"/>
  </cols>
  <sheetData>
    <row r="5" spans="3:3" x14ac:dyDescent="0.25">
      <c r="C5" t="s">
        <v>77</v>
      </c>
    </row>
    <row r="6" spans="3:3" x14ac:dyDescent="0.25">
      <c r="C6" t="s">
        <v>78</v>
      </c>
    </row>
    <row r="7" spans="3:3" x14ac:dyDescent="0.25">
      <c r="C7" t="s">
        <v>79</v>
      </c>
    </row>
    <row r="8" spans="3:3" x14ac:dyDescent="0.25">
      <c r="C8" t="s">
        <v>80</v>
      </c>
    </row>
    <row r="9" spans="3:3" x14ac:dyDescent="0.25">
      <c r="C9" t="s">
        <v>81</v>
      </c>
    </row>
    <row r="10" spans="3:3" x14ac:dyDescent="0.25">
      <c r="C10" t="s">
        <v>82</v>
      </c>
    </row>
    <row r="11" spans="3:3" x14ac:dyDescent="0.25">
      <c r="C11"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J25"/>
  <sheetViews>
    <sheetView workbookViewId="0">
      <selection activeCell="E33" sqref="E33"/>
    </sheetView>
  </sheetViews>
  <sheetFormatPr defaultRowHeight="13.2" x14ac:dyDescent="0.25"/>
  <cols>
    <col min="1" max="1" width="15.33203125" customWidth="1"/>
    <col min="3" max="4" width="14.5546875" customWidth="1"/>
    <col min="5" max="5" width="13.88671875" customWidth="1"/>
    <col min="6" max="6" width="14.109375" customWidth="1"/>
    <col min="7" max="7" width="15.44140625" customWidth="1"/>
  </cols>
  <sheetData>
    <row r="4" spans="1:10" ht="57" x14ac:dyDescent="0.25">
      <c r="C4" s="19" t="s">
        <v>25</v>
      </c>
      <c r="D4" s="19" t="s">
        <v>26</v>
      </c>
      <c r="E4" s="20" t="s">
        <v>27</v>
      </c>
      <c r="F4" s="20" t="s">
        <v>28</v>
      </c>
      <c r="G4" s="20" t="s">
        <v>29</v>
      </c>
    </row>
    <row r="5" spans="1:10" x14ac:dyDescent="0.25">
      <c r="C5" s="16">
        <v>1</v>
      </c>
      <c r="D5" s="16">
        <v>2</v>
      </c>
      <c r="E5" s="17">
        <v>3</v>
      </c>
      <c r="F5" s="17">
        <v>4</v>
      </c>
      <c r="G5" s="17">
        <v>5</v>
      </c>
    </row>
    <row r="6" spans="1:10" ht="14.25" customHeight="1" x14ac:dyDescent="0.25">
      <c r="A6" s="19" t="s">
        <v>30</v>
      </c>
      <c r="B6" s="16">
        <v>1</v>
      </c>
      <c r="C6" s="13">
        <v>1</v>
      </c>
      <c r="D6" s="13">
        <f>D5*B6</f>
        <v>2</v>
      </c>
      <c r="E6" s="13">
        <f>E5*B6</f>
        <v>3</v>
      </c>
      <c r="F6" s="13">
        <f>F5*B6</f>
        <v>4</v>
      </c>
      <c r="G6" s="13">
        <f>G5*B6</f>
        <v>5</v>
      </c>
    </row>
    <row r="7" spans="1:10" x14ac:dyDescent="0.25">
      <c r="A7" s="19" t="s">
        <v>31</v>
      </c>
      <c r="B7" s="16">
        <v>2</v>
      </c>
      <c r="C7" s="13">
        <v>2</v>
      </c>
      <c r="D7" s="13">
        <v>4</v>
      </c>
      <c r="E7" s="13">
        <v>6</v>
      </c>
      <c r="F7" s="13">
        <v>8</v>
      </c>
      <c r="G7" s="13">
        <v>10</v>
      </c>
    </row>
    <row r="8" spans="1:10" x14ac:dyDescent="0.25">
      <c r="A8" s="19" t="s">
        <v>32</v>
      </c>
      <c r="B8" s="16">
        <v>3</v>
      </c>
      <c r="C8" s="13">
        <v>3</v>
      </c>
      <c r="D8" s="13">
        <v>6</v>
      </c>
      <c r="E8" s="13">
        <v>9</v>
      </c>
      <c r="F8" s="13">
        <v>12</v>
      </c>
      <c r="G8" s="13">
        <v>15</v>
      </c>
    </row>
    <row r="9" spans="1:10" x14ac:dyDescent="0.25">
      <c r="A9" s="19" t="s">
        <v>33</v>
      </c>
      <c r="B9" s="16">
        <v>4</v>
      </c>
      <c r="C9" s="13">
        <v>4</v>
      </c>
      <c r="D9" s="13">
        <v>8</v>
      </c>
      <c r="E9" s="13">
        <v>12</v>
      </c>
      <c r="F9" s="13">
        <v>16</v>
      </c>
      <c r="G9" s="13">
        <v>20</v>
      </c>
    </row>
    <row r="10" spans="1:10" ht="22.8" x14ac:dyDescent="0.25">
      <c r="A10" s="19" t="s">
        <v>34</v>
      </c>
      <c r="B10" s="16">
        <v>5</v>
      </c>
      <c r="C10" s="13">
        <v>5</v>
      </c>
      <c r="D10" s="13">
        <v>10</v>
      </c>
      <c r="E10" s="13">
        <v>15</v>
      </c>
      <c r="F10" s="13">
        <v>20</v>
      </c>
      <c r="G10" s="13">
        <v>25</v>
      </c>
    </row>
    <row r="13" spans="1:10" ht="13.8" thickBot="1" x14ac:dyDescent="0.3"/>
    <row r="14" spans="1:10" x14ac:dyDescent="0.25">
      <c r="A14" s="15"/>
      <c r="C14" s="69" t="s">
        <v>12</v>
      </c>
      <c r="D14" s="70" t="s">
        <v>6</v>
      </c>
      <c r="E14" s="70"/>
      <c r="F14" s="70"/>
      <c r="G14" s="70"/>
      <c r="H14" s="70"/>
      <c r="I14" s="70"/>
      <c r="J14" s="71"/>
    </row>
    <row r="15" spans="1:10" x14ac:dyDescent="0.25">
      <c r="A15" s="15"/>
      <c r="C15" s="72" t="s">
        <v>14</v>
      </c>
      <c r="D15" s="22" t="s">
        <v>68</v>
      </c>
      <c r="E15" s="22"/>
      <c r="F15" s="22"/>
      <c r="G15" s="22"/>
      <c r="H15" s="22"/>
      <c r="I15" s="22"/>
      <c r="J15" s="73"/>
    </row>
    <row r="16" spans="1:10" x14ac:dyDescent="0.25">
      <c r="A16" s="15"/>
      <c r="C16" s="74" t="s">
        <v>15</v>
      </c>
      <c r="D16" s="22" t="s">
        <v>10</v>
      </c>
      <c r="E16" s="22"/>
      <c r="F16" s="22"/>
      <c r="G16" s="22"/>
      <c r="H16" s="22"/>
      <c r="I16" s="22"/>
      <c r="J16" s="73"/>
    </row>
    <row r="17" spans="1:10" ht="13.8" thickBot="1" x14ac:dyDescent="0.3">
      <c r="A17" s="15"/>
      <c r="C17" s="75" t="s">
        <v>13</v>
      </c>
      <c r="D17" s="56" t="s">
        <v>11</v>
      </c>
      <c r="E17" s="56"/>
      <c r="F17" s="56"/>
      <c r="G17" s="56"/>
      <c r="H17" s="56"/>
      <c r="I17" s="56"/>
      <c r="J17" s="76"/>
    </row>
    <row r="25" spans="1:10" x14ac:dyDescent="0.25">
      <c r="D25" s="14"/>
    </row>
  </sheetData>
  <conditionalFormatting sqref="C6:G10">
    <cfRule type="cellIs" dxfId="13" priority="1" operator="between">
      <formula>16</formula>
      <formula>25</formula>
    </cfRule>
    <cfRule type="cellIs" dxfId="12" priority="2" operator="between">
      <formula>10</formula>
      <formula>15</formula>
    </cfRule>
    <cfRule type="cellIs" dxfId="11" priority="3" operator="between">
      <formula>5</formula>
      <formula>9</formula>
    </cfRule>
    <cfRule type="cellIs" dxfId="10" priority="4" operator="between">
      <formula>1</formula>
      <formula>4</formula>
    </cfRule>
    <cfRule type="cellIs" dxfId="9" priority="5" operator="greaterThan">
      <formula>5</formula>
    </cfRule>
    <cfRule type="cellIs" dxfId="8" priority="6" operator="lessThan">
      <formula>5</formula>
    </cfRule>
    <cfRule type="cellIs" dxfId="7" priority="7" operator="greaterThan">
      <formula>15</formula>
    </cfRule>
    <cfRule type="cellIs" dxfId="6" priority="9" operator="lessThan">
      <formula>4</formula>
    </cfRule>
    <cfRule type="cellIs" dxfId="5" priority="11" operator="between">
      <formula>15.1</formula>
      <formula>25</formula>
    </cfRule>
    <cfRule type="cellIs" dxfId="4" priority="12" operator="between">
      <formula>10.1</formula>
      <formula>15</formula>
    </cfRule>
    <cfRule type="cellIs" dxfId="3" priority="13" operator="between">
      <formula>5.1</formula>
      <formula>10</formula>
    </cfRule>
    <cfRule type="cellIs" dxfId="2" priority="14" operator="between">
      <formula>0</formula>
      <formula>5</formula>
    </cfRule>
  </conditionalFormatting>
  <conditionalFormatting sqref="C14">
    <cfRule type="cellIs" dxfId="1" priority="10" operator="lessThan">
      <formula>5</formula>
    </cfRule>
  </conditionalFormatting>
  <conditionalFormatting sqref="G6">
    <cfRule type="cellIs" dxfId="0" priority="8" operator="greaterThan">
      <formula>5</formula>
    </cfRule>
  </conditionalFormatting>
  <pageMargins left="0.7" right="0.7" top="0.75" bottom="0.75" header="0.3" footer="0.3"/>
  <pageSetup paperSize="9" orientation="portrait" r:id="rId1"/>
  <ignoredErrors>
    <ignoredError sqref="C16"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U28"/>
  <sheetViews>
    <sheetView zoomScale="75" zoomScaleNormal="75" workbookViewId="0">
      <selection activeCell="C32" sqref="C32"/>
    </sheetView>
  </sheetViews>
  <sheetFormatPr defaultRowHeight="13.2" x14ac:dyDescent="0.25"/>
  <cols>
    <col min="2" max="2" width="5.109375" customWidth="1"/>
    <col min="3" max="3" width="128.5546875" style="79" customWidth="1"/>
    <col min="4" max="4" width="0.109375" customWidth="1"/>
    <col min="5" max="5" width="13.109375" hidden="1" customWidth="1"/>
    <col min="6" max="6" width="15" hidden="1" customWidth="1"/>
    <col min="7" max="7" width="16" hidden="1" customWidth="1"/>
    <col min="8" max="8" width="16.5546875" hidden="1" customWidth="1"/>
    <col min="9" max="14" width="9.109375" hidden="1" customWidth="1"/>
    <col min="15" max="15" width="13.33203125" hidden="1" customWidth="1"/>
    <col min="16" max="16" width="15.5546875" hidden="1" customWidth="1"/>
    <col min="17" max="17" width="16.109375" hidden="1" customWidth="1"/>
    <col min="18" max="18" width="16.5546875" hidden="1" customWidth="1"/>
    <col min="19" max="20" width="18" hidden="1" customWidth="1"/>
    <col min="21" max="21" width="54.33203125" hidden="1" customWidth="1"/>
  </cols>
  <sheetData>
    <row r="1" spans="2:21" ht="13.8" thickBot="1" x14ac:dyDescent="0.3"/>
    <row r="2" spans="2:21" ht="15" x14ac:dyDescent="0.25">
      <c r="B2" s="23"/>
      <c r="C2" s="81" t="s">
        <v>35</v>
      </c>
      <c r="D2" s="24"/>
      <c r="E2" s="24"/>
      <c r="F2" s="24"/>
      <c r="G2" s="24"/>
      <c r="H2" s="24"/>
      <c r="I2" s="24"/>
      <c r="J2" s="24"/>
      <c r="K2" s="24"/>
      <c r="L2" s="24"/>
      <c r="M2" s="24"/>
      <c r="N2" s="24"/>
      <c r="O2" s="24"/>
      <c r="P2" s="24"/>
      <c r="Q2" s="24"/>
      <c r="R2" s="24"/>
      <c r="S2" s="24"/>
      <c r="T2" s="24"/>
      <c r="U2" s="25"/>
    </row>
    <row r="3" spans="2:21" x14ac:dyDescent="0.25">
      <c r="B3" s="26"/>
      <c r="C3" s="78"/>
      <c r="D3" s="27"/>
      <c r="E3" s="27"/>
      <c r="F3" s="27"/>
      <c r="G3" s="27"/>
      <c r="H3" s="27"/>
      <c r="I3" s="27"/>
      <c r="J3" s="27"/>
      <c r="K3" s="27"/>
      <c r="L3" s="27"/>
      <c r="M3" s="27"/>
      <c r="N3" s="27"/>
      <c r="O3" s="27"/>
      <c r="P3" s="27"/>
      <c r="Q3" s="27"/>
      <c r="R3" s="27"/>
      <c r="S3" s="27"/>
      <c r="T3" s="27"/>
      <c r="U3" s="28"/>
    </row>
    <row r="4" spans="2:21" ht="20.25" customHeight="1" x14ac:dyDescent="0.25">
      <c r="B4" s="86">
        <v>1</v>
      </c>
      <c r="C4" s="84" t="s">
        <v>64</v>
      </c>
      <c r="D4" s="27"/>
      <c r="E4" s="27"/>
      <c r="F4" s="27"/>
      <c r="G4" s="27"/>
      <c r="H4" s="27"/>
      <c r="I4" s="27"/>
      <c r="J4" s="27"/>
      <c r="K4" s="27"/>
      <c r="L4" s="27"/>
      <c r="M4" s="27"/>
      <c r="N4" s="27"/>
      <c r="O4" s="27"/>
      <c r="P4" s="27"/>
      <c r="Q4" s="27"/>
      <c r="R4" s="27"/>
      <c r="S4" s="27"/>
      <c r="T4" s="27"/>
      <c r="U4" s="28"/>
    </row>
    <row r="5" spans="2:21" ht="34.5" customHeight="1" x14ac:dyDescent="0.25">
      <c r="B5" s="86">
        <v>2</v>
      </c>
      <c r="C5" s="84" t="s">
        <v>76</v>
      </c>
      <c r="D5" s="27"/>
      <c r="E5" s="27"/>
      <c r="F5" s="27"/>
      <c r="G5" s="27"/>
      <c r="H5" s="27"/>
      <c r="I5" s="27"/>
      <c r="J5" s="27"/>
      <c r="K5" s="27"/>
      <c r="L5" s="27"/>
      <c r="M5" s="27"/>
      <c r="N5" s="27"/>
      <c r="O5" s="27"/>
      <c r="P5" s="27"/>
      <c r="Q5" s="27"/>
      <c r="R5" s="27"/>
      <c r="S5" s="27"/>
      <c r="T5" s="27"/>
      <c r="U5" s="28"/>
    </row>
    <row r="6" spans="2:21" ht="33.75" customHeight="1" x14ac:dyDescent="0.25">
      <c r="B6" s="86">
        <v>3</v>
      </c>
      <c r="C6" s="84" t="s">
        <v>75</v>
      </c>
      <c r="D6" s="27"/>
      <c r="E6" s="27"/>
      <c r="F6" s="27"/>
      <c r="G6" s="27"/>
      <c r="H6" s="27"/>
      <c r="I6" s="27"/>
      <c r="J6" s="27"/>
      <c r="K6" s="27"/>
      <c r="L6" s="27"/>
      <c r="M6" s="27"/>
      <c r="N6" s="27"/>
      <c r="O6" s="27"/>
      <c r="P6" s="27"/>
      <c r="Q6" s="27"/>
      <c r="R6" s="27"/>
      <c r="S6" s="27"/>
      <c r="T6" s="27"/>
      <c r="U6" s="28"/>
    </row>
    <row r="7" spans="2:21" ht="22.8" x14ac:dyDescent="0.25">
      <c r="B7" s="86">
        <v>4</v>
      </c>
      <c r="C7" s="84" t="s">
        <v>65</v>
      </c>
      <c r="D7" s="27"/>
      <c r="E7" s="27"/>
      <c r="F7" s="27"/>
      <c r="G7" s="27"/>
      <c r="H7" s="27"/>
      <c r="I7" s="27"/>
      <c r="J7" s="27"/>
      <c r="K7" s="27"/>
      <c r="L7" s="27"/>
      <c r="M7" s="27"/>
      <c r="N7" s="27"/>
      <c r="O7" s="27"/>
      <c r="P7" s="27"/>
      <c r="Q7" s="27"/>
      <c r="R7" s="27"/>
      <c r="S7" s="27"/>
      <c r="T7" s="27"/>
      <c r="U7" s="28"/>
    </row>
    <row r="8" spans="2:21" x14ac:dyDescent="0.25">
      <c r="B8" s="86"/>
      <c r="C8" s="88"/>
      <c r="D8" s="27"/>
      <c r="E8" s="27"/>
      <c r="F8" s="27"/>
      <c r="G8" s="27"/>
      <c r="H8" s="27"/>
      <c r="I8" s="27"/>
      <c r="J8" s="27"/>
      <c r="K8" s="27"/>
      <c r="L8" s="27"/>
      <c r="M8" s="27"/>
      <c r="N8" s="27"/>
      <c r="O8" s="27"/>
      <c r="P8" s="27"/>
      <c r="Q8" s="27"/>
      <c r="R8" s="27"/>
      <c r="S8" s="27"/>
      <c r="T8" s="27"/>
      <c r="U8" s="28"/>
    </row>
    <row r="9" spans="2:21" ht="78" customHeight="1" x14ac:dyDescent="0.25">
      <c r="B9" s="86"/>
      <c r="C9" s="82"/>
      <c r="D9" s="27"/>
      <c r="E9" s="27"/>
      <c r="F9" s="27"/>
      <c r="G9" s="27"/>
      <c r="H9" s="27"/>
      <c r="I9" s="27"/>
      <c r="J9" s="27"/>
      <c r="K9" s="27"/>
      <c r="L9" s="27"/>
      <c r="M9" s="27"/>
      <c r="N9" s="27"/>
      <c r="O9" s="27"/>
      <c r="P9" s="27"/>
      <c r="Q9" s="27"/>
      <c r="R9" s="27"/>
      <c r="S9" s="27"/>
      <c r="T9" s="27"/>
      <c r="U9" s="28"/>
    </row>
    <row r="10" spans="2:21" ht="23.25" customHeight="1" x14ac:dyDescent="0.25">
      <c r="B10" s="86"/>
      <c r="C10" s="88"/>
      <c r="D10" s="27"/>
      <c r="E10" s="27"/>
      <c r="F10" s="27"/>
      <c r="G10" s="27"/>
      <c r="H10" s="27"/>
      <c r="I10" s="27"/>
      <c r="J10" s="27"/>
      <c r="K10" s="27"/>
      <c r="L10" s="27"/>
      <c r="M10" s="27"/>
      <c r="N10" s="27"/>
      <c r="O10" s="27"/>
      <c r="P10" s="27"/>
      <c r="Q10" s="27"/>
      <c r="R10" s="27"/>
      <c r="S10" s="27"/>
      <c r="T10" s="27"/>
      <c r="U10" s="28"/>
    </row>
    <row r="11" spans="2:21" ht="29.25" customHeight="1" x14ac:dyDescent="0.25">
      <c r="B11" s="86">
        <v>5</v>
      </c>
      <c r="C11" s="89" t="s">
        <v>63</v>
      </c>
      <c r="D11" s="27"/>
      <c r="E11" s="27"/>
      <c r="F11" s="27"/>
      <c r="G11" s="27"/>
      <c r="H11" s="27"/>
      <c r="I11" s="27"/>
      <c r="J11" s="27"/>
      <c r="K11" s="27"/>
      <c r="L11" s="27"/>
      <c r="M11" s="27"/>
      <c r="N11" s="27"/>
      <c r="O11" s="27"/>
      <c r="P11" s="27"/>
      <c r="Q11" s="27"/>
      <c r="R11" s="27"/>
      <c r="S11" s="27"/>
      <c r="T11" s="27"/>
      <c r="U11" s="29"/>
    </row>
    <row r="12" spans="2:21" ht="33" customHeight="1" x14ac:dyDescent="0.25">
      <c r="B12" s="86">
        <v>6</v>
      </c>
      <c r="C12" s="84" t="s">
        <v>66</v>
      </c>
      <c r="D12" s="27"/>
      <c r="E12" s="27"/>
      <c r="F12" s="27"/>
      <c r="G12" s="27"/>
      <c r="H12" s="27"/>
      <c r="I12" s="27"/>
      <c r="J12" s="27"/>
      <c r="K12" s="27"/>
      <c r="L12" s="27"/>
      <c r="M12" s="27"/>
      <c r="N12" s="27"/>
      <c r="O12" s="27"/>
      <c r="P12" s="27"/>
      <c r="Q12" s="27"/>
      <c r="R12" s="27"/>
      <c r="S12" s="27"/>
      <c r="T12" s="27"/>
      <c r="U12" s="30"/>
    </row>
    <row r="13" spans="2:21" ht="22.5" customHeight="1" x14ac:dyDescent="0.25">
      <c r="B13" s="86">
        <v>7</v>
      </c>
      <c r="C13" s="89" t="s">
        <v>50</v>
      </c>
      <c r="D13" s="27"/>
      <c r="E13" s="27"/>
      <c r="F13" s="27"/>
      <c r="G13" s="27"/>
      <c r="H13" s="27"/>
      <c r="I13" s="27"/>
      <c r="J13" s="27"/>
      <c r="K13" s="27"/>
      <c r="L13" s="27"/>
      <c r="M13" s="27"/>
      <c r="N13" s="27"/>
      <c r="O13" s="27"/>
      <c r="P13" s="27"/>
      <c r="Q13" s="27"/>
      <c r="R13" s="27"/>
      <c r="S13" s="27"/>
      <c r="T13" s="27"/>
      <c r="U13" s="30"/>
    </row>
    <row r="14" spans="2:21" s="21" customFormat="1" ht="16.5" customHeight="1" x14ac:dyDescent="0.25">
      <c r="B14" s="86">
        <v>8</v>
      </c>
      <c r="C14" s="84" t="s">
        <v>70</v>
      </c>
      <c r="D14" s="58"/>
      <c r="E14" s="58"/>
      <c r="F14" s="58"/>
      <c r="G14" s="58"/>
      <c r="H14" s="58"/>
      <c r="I14" s="27"/>
      <c r="J14" s="27"/>
      <c r="K14" s="27"/>
      <c r="L14" s="27"/>
      <c r="M14" s="27"/>
      <c r="N14" s="27"/>
      <c r="O14" s="27"/>
      <c r="P14" s="27"/>
      <c r="Q14" s="27"/>
      <c r="R14" s="27"/>
      <c r="S14" s="27"/>
      <c r="T14" s="27"/>
      <c r="U14" s="30"/>
    </row>
    <row r="15" spans="2:21" ht="22.5" customHeight="1" thickBot="1" x14ac:dyDescent="0.3">
      <c r="B15" s="83">
        <v>9</v>
      </c>
      <c r="C15" s="85" t="s">
        <v>67</v>
      </c>
      <c r="D15" s="56"/>
      <c r="E15" s="56"/>
      <c r="F15" s="56"/>
      <c r="G15" s="56"/>
      <c r="H15" s="56"/>
      <c r="I15" s="56"/>
      <c r="J15" s="56"/>
      <c r="K15" s="56"/>
      <c r="L15" s="56"/>
      <c r="M15" s="56"/>
      <c r="N15" s="56"/>
      <c r="O15" s="56"/>
      <c r="P15" s="56"/>
      <c r="Q15" s="56"/>
      <c r="R15" s="56"/>
      <c r="S15" s="56"/>
      <c r="T15" s="56"/>
      <c r="U15" s="57"/>
    </row>
    <row r="16" spans="2:21" x14ac:dyDescent="0.25">
      <c r="U16" s="3"/>
    </row>
    <row r="17" spans="3:21" x14ac:dyDescent="0.25">
      <c r="U17" s="12"/>
    </row>
    <row r="18" spans="3:21" x14ac:dyDescent="0.25">
      <c r="U18" s="3"/>
    </row>
    <row r="19" spans="3:21" ht="13.8" thickBot="1" x14ac:dyDescent="0.3">
      <c r="U19" s="3"/>
    </row>
    <row r="20" spans="3:21" x14ac:dyDescent="0.25">
      <c r="C20" s="80"/>
      <c r="D20" s="22"/>
      <c r="E20" s="22"/>
      <c r="O20" s="59" t="s">
        <v>36</v>
      </c>
      <c r="P20" s="60"/>
      <c r="Q20" s="60"/>
      <c r="R20" s="60"/>
      <c r="S20" s="60"/>
      <c r="T20" s="61"/>
    </row>
    <row r="21" spans="3:21" x14ac:dyDescent="0.25">
      <c r="C21" s="80"/>
      <c r="D21" s="22"/>
      <c r="E21" s="22"/>
      <c r="O21" s="62"/>
      <c r="P21" s="31" t="s">
        <v>37</v>
      </c>
      <c r="Q21" s="31" t="s">
        <v>38</v>
      </c>
      <c r="R21" s="31" t="s">
        <v>39</v>
      </c>
      <c r="S21" s="31" t="s">
        <v>40</v>
      </c>
      <c r="T21" s="63" t="s">
        <v>41</v>
      </c>
    </row>
    <row r="22" spans="3:21" ht="40.5" customHeight="1" x14ac:dyDescent="0.25">
      <c r="C22" s="80"/>
      <c r="D22" s="22"/>
      <c r="E22" s="22"/>
      <c r="O22" s="64" t="s">
        <v>42</v>
      </c>
      <c r="P22" s="32" t="s">
        <v>49</v>
      </c>
      <c r="Q22" s="32" t="s">
        <v>46</v>
      </c>
      <c r="R22" s="32" t="s">
        <v>47</v>
      </c>
      <c r="S22" s="32" t="s">
        <v>62</v>
      </c>
      <c r="T22" s="65" t="s">
        <v>48</v>
      </c>
    </row>
    <row r="23" spans="3:21" x14ac:dyDescent="0.25">
      <c r="C23" s="80"/>
      <c r="D23" s="22"/>
      <c r="E23" s="22"/>
      <c r="O23" s="149" t="s">
        <v>43</v>
      </c>
      <c r="P23" s="150"/>
      <c r="Q23" s="150"/>
      <c r="R23" s="150"/>
      <c r="S23" s="150"/>
      <c r="T23" s="151"/>
    </row>
    <row r="24" spans="3:21" ht="13.8" thickBot="1" x14ac:dyDescent="0.3">
      <c r="C24" s="80"/>
      <c r="D24" s="22"/>
      <c r="E24" s="22"/>
      <c r="O24" s="66"/>
      <c r="P24" s="67" t="s">
        <v>44</v>
      </c>
      <c r="Q24" s="67" t="s">
        <v>2</v>
      </c>
      <c r="R24" s="67" t="s">
        <v>4</v>
      </c>
      <c r="S24" s="67" t="s">
        <v>3</v>
      </c>
      <c r="T24" s="68" t="s">
        <v>45</v>
      </c>
    </row>
    <row r="25" spans="3:21" x14ac:dyDescent="0.25">
      <c r="D25" s="22"/>
      <c r="E25" s="22"/>
      <c r="F25" s="22"/>
      <c r="H25" s="22"/>
      <c r="I25" s="22"/>
      <c r="J25" s="22"/>
      <c r="K25" s="22"/>
    </row>
    <row r="26" spans="3:21" x14ac:dyDescent="0.25">
      <c r="D26" s="22"/>
      <c r="E26" s="22"/>
      <c r="F26" s="22"/>
      <c r="H26" s="22"/>
      <c r="I26" s="22"/>
      <c r="J26" s="22"/>
      <c r="K26" s="22"/>
    </row>
    <row r="27" spans="3:21" x14ac:dyDescent="0.25">
      <c r="H27" s="22"/>
      <c r="I27" s="22"/>
      <c r="J27" s="22"/>
      <c r="K27" s="22"/>
    </row>
    <row r="28" spans="3:21" x14ac:dyDescent="0.25">
      <c r="H28" s="22"/>
      <c r="I28" s="22"/>
      <c r="J28" s="22"/>
      <c r="K28" s="22"/>
    </row>
  </sheetData>
  <mergeCells count="1">
    <mergeCell ref="O23:T23"/>
  </mergeCells>
  <pageMargins left="0.7" right="0.7" top="0.75" bottom="0.75" header="0.3" footer="0.3"/>
  <pageSetup paperSize="9" scale="4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D46074F0573EA499C1A78FC58D24761" ma:contentTypeVersion="0" ma:contentTypeDescription="Create a new document." ma:contentTypeScope="" ma:versionID="49f91677a5702d468b2d0d7768808303">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D15B5A-8450-4902-A6A7-E11F897166E9}">
  <ds:schemaRefs>
    <ds:schemaRef ds:uri="http://schemas.microsoft.com/sharepoint/v3/contenttype/forms"/>
  </ds:schemaRefs>
</ds:datastoreItem>
</file>

<file path=customXml/itemProps2.xml><?xml version="1.0" encoding="utf-8"?>
<ds:datastoreItem xmlns:ds="http://schemas.openxmlformats.org/officeDocument/2006/customXml" ds:itemID="{E3009AA2-C39D-4922-8065-BBE5D58BD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440AC05-9A8D-4CF6-B6BF-D97502748E0A}">
  <ds:schemaRefs>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Record Control</vt:lpstr>
      <vt:lpstr>Risk Assessment</vt:lpstr>
      <vt:lpstr>Do not delete</vt:lpstr>
      <vt:lpstr>Matrix</vt:lpstr>
      <vt:lpstr>Instructions</vt:lpstr>
      <vt:lpstr>'Risk Assessment'!Print_Area</vt:lpstr>
    </vt:vector>
  </TitlesOfParts>
  <Company>Amey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Read, Laurie</dc:creator>
  <cp:lastModifiedBy>Hardwick, John</cp:lastModifiedBy>
  <cp:lastPrinted>2020-01-30T10:46:30Z</cp:lastPrinted>
  <dcterms:created xsi:type="dcterms:W3CDTF">2017-03-14T13:14:45Z</dcterms:created>
  <dcterms:modified xsi:type="dcterms:W3CDTF">2021-08-18T10:53:32Z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0x010100CD46074F0573EA499C1A78FC58D24761</vt:lpwstr>
  </property>
</Properties>
</file>