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J:\34000\34122 - 65 Princess Street, Manchester\A5 - Reports &amp; Graphics\Reports\Heritage\Submission documents\"/>
    </mc:Choice>
  </mc:AlternateContent>
  <xr:revisionPtr revIDLastSave="0" documentId="13_ncr:1_{7EA5914E-1622-4868-8931-AFDF436E1AAE}" xr6:coauthVersionLast="47" xr6:coauthVersionMax="47" xr10:uidLastSave="{00000000-0000-0000-0000-000000000000}"/>
  <bookViews>
    <workbookView xWindow="-120" yWindow="-120" windowWidth="19440" windowHeight="15000" xr2:uid="{EA3BC1A9-0BE3-411D-B881-1405C452740F}"/>
  </bookViews>
  <sheets>
    <sheet name="Sheet1" sheetId="1" r:id="rId1"/>
    <sheet name="Sheet3"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 i="3" l="1"/>
  <c r="M30" i="3"/>
  <c r="M31" i="3" s="1"/>
  <c r="N31" i="3"/>
  <c r="O31" i="3" l="1"/>
</calcChain>
</file>

<file path=xl/sharedStrings.xml><?xml version="1.0" encoding="utf-8"?>
<sst xmlns="http://schemas.openxmlformats.org/spreadsheetml/2006/main" count="68" uniqueCount="56">
  <si>
    <t>Ground floor</t>
  </si>
  <si>
    <t>Element</t>
  </si>
  <si>
    <t>Ceiling</t>
  </si>
  <si>
    <t>Office</t>
  </si>
  <si>
    <t>Condition</t>
  </si>
  <si>
    <t>Proposed Works</t>
  </si>
  <si>
    <t>Roof</t>
  </si>
  <si>
    <t>General timber condition</t>
  </si>
  <si>
    <t>Further investigation</t>
  </si>
  <si>
    <t>Drainage to adjoining properties currently discharging onto the site should be diverted.</t>
  </si>
  <si>
    <t>Rear Courtyard</t>
  </si>
  <si>
    <t>Rainwater goods</t>
  </si>
  <si>
    <t>Divert rainwater drainage downpipe.</t>
  </si>
  <si>
    <t>Repair mortar joint to the outrigger monopitch roof to mitigate water ingress and future structural issues.</t>
  </si>
  <si>
    <t xml:space="preserve">1. Where required, by hand top down, remove all fixtures existing fixtures and fittings, finishes to floors, walls and suspended ceilings that are not required for the proposed use.
</t>
  </si>
  <si>
    <t xml:space="preserve">1. Liaise with The Vine Inn, Kennedy St . 
2. Take down existing uPVC rainwater downpipe. 
3. Establish rainwater drainage system by M&amp;E consultant / Specialist contractor. 
4. Install new uPVC rainwater downpipe and direct water to the nearby drainage to avoid water pooling in the rear yard.
</t>
  </si>
  <si>
    <t xml:space="preserve">As advised by the Structural Engineer, given the age of the property further defects may be present and require attention. Soft strip demolition of all existing finishes that are not being retained, such as suspended ceilings and wall linings, is advisable to inform this aspect.
</t>
  </si>
  <si>
    <t xml:space="preserve">1. Where required, specialist contractor will carefully open up areas limited to 200mm², starting from the top layer where possible.
</t>
  </si>
  <si>
    <t>Floor</t>
  </si>
  <si>
    <t>Lateral floor restraint straps are unlikely to be present due to the age of the property.</t>
  </si>
  <si>
    <t>Install lateral floor restraint straps between the timber joists and perimeter loadbearing walls as per Detail 1 diagram in the Structural Engineer's report.</t>
  </si>
  <si>
    <t>First and Second Floor</t>
  </si>
  <si>
    <t>Methodology* (to be confirmed by Specialist Contractor)</t>
  </si>
  <si>
    <t>Second Floor</t>
  </si>
  <si>
    <t>Area</t>
  </si>
  <si>
    <t>External</t>
  </si>
  <si>
    <t xml:space="preserve">Floor level
</t>
  </si>
  <si>
    <t>Render</t>
  </si>
  <si>
    <t>Rear Outrigger Extension</t>
  </si>
  <si>
    <t>Flashing to outrigger monopitch roof</t>
  </si>
  <si>
    <t xml:space="preserve">Debris accumulating next to the walkway may cause overloading of the ceiling structure. </t>
  </si>
  <si>
    <t>1. Remove debris within the roof void and discard.</t>
  </si>
  <si>
    <t xml:space="preserve">Survey of existing roof coverings as Structural Engineer (SE) have reported on limited inspection of roof structure only.
</t>
  </si>
  <si>
    <t xml:space="preserve">Further inspection pending full strip of existing fixtures and fittings, finishes to floors, walls and suspended ceilings that are not required for the proposed use.
</t>
  </si>
  <si>
    <t xml:space="preserve">Timber survey by specialist required subject to the strip out and further inspection.
</t>
  </si>
  <si>
    <t>Rear Elevations</t>
  </si>
  <si>
    <t xml:space="preserve">1. Provide adequate structural support to the flooring prior to undertaking works.
2. Existing floor boards to be locally removed to facilitate the installation of lateral restraint straps. New timber ply board may be provided in lieu of floor boards, which is to be minimum 18mm thick, fixed to joists with 6mm woodscrews x 65mm long located at 300mm centres (maximum).
3. Galvanised steel lateral restraint strap by Simpson Strong Tie (or equal approved), fixed to top of timber joists / blocking, and into existing brickwork wall to manufacturer’s recommendations. Straps positioned at 1200mm centres (maximum). Where joists span perpendicular to wall, straps to be nailed to top of joist only.
4. Timber blocking at strap locations to be skew nailed to timber joists. Additional full-depth blocking to be provided to joists where span &gt;3m.
</t>
  </si>
  <si>
    <t xml:space="preserve">1. Provide adequate structural support to the flooring prior to undertaking works.
2. All existing floor boards to be removed to inspect all joists' level of 'dishing' effect as per the SE's report, and to facilitate the installation of supplementary joists.
3. As per Structural Engineer's report and existing calculations, install additional appropriately sized floor joists to enhance the structural integrity of the floor.
4. When securing joists, fixings to be in accordance with the engineer’s specification and should be checked before the ceiling is fixed / floor boards are installed, including the tightness of bolts.
5. Washers or single-faced connectors should be used with bolts. 
6. Toothed plate, split ring and shear plate connectors should be provided where required.
7. Ensure that timber is not damaged by over-tightening.
8. If required to install steels to underside of floor joists, remove ceiling boarding to first floor and replace like-for-like ceiling at completion.
</t>
  </si>
  <si>
    <t xml:space="preserve">Moss growth and possible hollow render.
</t>
  </si>
  <si>
    <t xml:space="preserve">To clean up the rear elevation to the main property by removal of the existing render and reapplying it as it will provide a degree of weatherproofing to the external walls. Inspect structure for cracking upon removal of render. Moss growth within the courtyard should be cleared.
Unless plaster or render is failing and that failure is causing damage to the building and can cannot be repaired in situ, it should be retained. Where it can be demonstrated that render or plaster does have to be replaced then traditional lime-based render should be used (unless the original render is itself cementitious)
</t>
  </si>
  <si>
    <t>Internal</t>
  </si>
  <si>
    <t>General</t>
  </si>
  <si>
    <t>Wall covering</t>
  </si>
  <si>
    <t xml:space="preserve">Further defects may be present, and may become apparent, once more of the structure is opened-up at a later date i.e. behind wall coverings.
</t>
  </si>
  <si>
    <t xml:space="preserve">1. A knock test throughout to establish any hollow plasterwork on the wall. 
2. Carefully hack off all existing hollow/debonded plasterwork until bonded solid sections.
3. Inspect for any structural movement to the wall, and assess source of movement if required by the SE.
4. Undertake localised repair to plasterwork with like-for-like method and materials.
</t>
  </si>
  <si>
    <t xml:space="preserve">Installation of supplementary joists and/or steels to underside of floor joists. Floor at second floor is dished and may require strengthening; strengthening of further areas may be required.
</t>
  </si>
  <si>
    <t xml:space="preserve">It was noted that there is dishing effect to the existing floor structure in the room on the front elevation and room on the rear elevation. Whilst the actual deflection was not measured, it appears (by eye) to be circa 20-30 mm. This is evident from the underside at first floor with cracking in the plasterboard ceiling in a cruciform pattern.
Dishing appears to be a historic issue. The new joists installed to the side of the existing have been installed level at the supports, with deflection evident in the existing joist where the level between tops of joists differs at mid-point.
</t>
  </si>
  <si>
    <t xml:space="preserve">Existing plaster is damaged where suspended ceiling has been removed. </t>
  </si>
  <si>
    <t>Roof Level</t>
  </si>
  <si>
    <t xml:space="preserve">The outrigger adjacent to The Waterhouse appears to be a later addition add-on that is not in good condition. Brickwork in numerous areas appears to be in poor condition with vegetation growth at roof level. There is a large accumulation of debris within the mono pitch roof towards the gutter outlet.
</t>
  </si>
  <si>
    <t>Clear gutter and vegetation.</t>
  </si>
  <si>
    <r>
      <t xml:space="preserve">1. Retain existing ceiling where possible, remove any protrusions etc. 
2. Take down modern plasterboard ceiling.
3. Patch repair any holes as required. 
4. </t>
    </r>
    <r>
      <rPr>
        <sz val="11"/>
        <color rgb="FFFF0000"/>
        <rFont val="Calibri"/>
        <family val="2"/>
        <scheme val="minor"/>
      </rPr>
      <t>To underside of ceiling allow for installation of new Gyproc Gypliner frame fixed to u/s of joists at 600mm cts. Install 2 No. staggered layers of 12.5 mm Gyproc "Soundbloc" plasterboard, fixed to floor/ceiling joists using Gyproc 25mm X 6 gauge drywall screws with Gyproc acoustic sealant to perimeter of ceiling at wall junction, scrim and set in 3mm.</t>
    </r>
    <r>
      <rPr>
        <sz val="11"/>
        <color theme="1"/>
        <rFont val="Calibri"/>
        <family val="2"/>
        <scheme val="minor"/>
      </rPr>
      <t xml:space="preserve">
</t>
    </r>
  </si>
  <si>
    <t>Investigative works are undertaken prior and limited to 200mm sq. areas.</t>
  </si>
  <si>
    <t>The assumed original side wall (now abut to Rozafa) of the rear two storey building, has defective mortar joint, and spalled, broken stone/concrete sills. The brickwork under the coping is also in poor condition with exposed joints evident. The lead flashing to the top of the monopitch roof dressed up the mortar joint is in fair condition.</t>
  </si>
  <si>
    <t xml:space="preserve">1. Carefully rake off the existing mortar/cement joint.
2. Take down concrete/stone sills and retain the structurally sound sills, keep safe for reinstatement.
3. Inspect the brickwork beneath, and replace with like-for-like where required.
4. Investigate the detailing on the abutment and repair with like-for-like materials only.
5. Check flashing detail and ensure watertightness with correct detail prior to reinstating brick and sills above.
6. Specialist contractor to advise the mixture for the hydraulic lime pointing for the abutment details.
</t>
  </si>
  <si>
    <t>1. Gentle steam clean all rendered areas.
2. Check for hollow areas in areas.
3. If required, undertake localised repairs on the like-for-like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</si>
</sst>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CDC2-0389-40CE-B25A-FD6DF6BCADF4}">
  <dimension ref="A1:F13"/>
  <sheetViews>
    <sheetView tabSelected="1" topLeftCell="D1" zoomScale="70" zoomScaleNormal="70" workbookViewId="0">
      <pane ySplit="1" topLeftCell="A7" activePane="bottomLeft" state="frozen"/>
      <selection pane="bottomLeft" activeCell="F13" sqref="F13"/>
    </sheetView>
  </sheetViews>
  <sheetFormatPr defaultColWidth="8.85546875" defaultRowHeight="15" x14ac:dyDescent="0.25"/>
  <cols>
    <col min="1" max="1" width="20.140625" style="2" customWidth="1"/>
    <col min="2" max="2" width="20.7109375" style="2" customWidth="1"/>
    <col min="3" max="3" width="33.85546875" style="2" customWidth="1"/>
    <col min="4" max="4" width="55.140625" style="2" customWidth="1"/>
    <col min="5" max="6" width="89.28515625" style="2" customWidth="1"/>
    <col min="7" max="16384" width="8.85546875" style="2"/>
  </cols>
  <sheetData>
    <row r="1" spans="1:6" s="1" customFormat="1" ht="30" x14ac:dyDescent="0.25">
      <c r="A1" s="4" t="s">
        <v>26</v>
      </c>
      <c r="B1" s="1" t="s">
        <v>24</v>
      </c>
      <c r="C1" s="1" t="s">
        <v>1</v>
      </c>
      <c r="D1" s="1" t="s">
        <v>4</v>
      </c>
      <c r="E1" s="1" t="s">
        <v>5</v>
      </c>
      <c r="F1" s="1" t="s">
        <v>22</v>
      </c>
    </row>
    <row r="2" spans="1:6" ht="60" x14ac:dyDescent="0.25">
      <c r="C2" s="2" t="s">
        <v>8</v>
      </c>
      <c r="D2" s="3" t="s">
        <v>33</v>
      </c>
      <c r="E2" s="3" t="s">
        <v>52</v>
      </c>
      <c r="F2" s="3" t="s">
        <v>14</v>
      </c>
    </row>
    <row r="3" spans="1:6" ht="45" x14ac:dyDescent="0.25">
      <c r="A3" s="2" t="s">
        <v>25</v>
      </c>
      <c r="C3" s="2" t="s">
        <v>6</v>
      </c>
      <c r="D3" s="3" t="s">
        <v>30</v>
      </c>
      <c r="E3" s="3" t="s">
        <v>32</v>
      </c>
      <c r="F3" s="2" t="s">
        <v>31</v>
      </c>
    </row>
    <row r="4" spans="1:6" ht="30" x14ac:dyDescent="0.25">
      <c r="C4" s="2" t="s">
        <v>7</v>
      </c>
      <c r="E4" s="3" t="s">
        <v>34</v>
      </c>
    </row>
    <row r="5" spans="1:6" ht="105" x14ac:dyDescent="0.25">
      <c r="A5" s="2" t="s">
        <v>25</v>
      </c>
      <c r="B5" s="2" t="s">
        <v>48</v>
      </c>
      <c r="C5" s="2" t="s">
        <v>11</v>
      </c>
      <c r="D5" s="3" t="s">
        <v>49</v>
      </c>
      <c r="E5" s="3" t="s">
        <v>50</v>
      </c>
    </row>
    <row r="6" spans="1:6" ht="90" x14ac:dyDescent="0.25">
      <c r="A6" s="2" t="s">
        <v>25</v>
      </c>
      <c r="B6" s="2" t="s">
        <v>10</v>
      </c>
      <c r="C6" s="2" t="s">
        <v>11</v>
      </c>
      <c r="D6" s="3" t="s">
        <v>9</v>
      </c>
      <c r="E6" s="3" t="s">
        <v>12</v>
      </c>
      <c r="F6" s="3" t="s">
        <v>15</v>
      </c>
    </row>
    <row r="7" spans="1:6" ht="150" x14ac:dyDescent="0.25">
      <c r="A7" s="2" t="s">
        <v>25</v>
      </c>
      <c r="B7" s="3" t="s">
        <v>28</v>
      </c>
      <c r="C7" s="3" t="s">
        <v>29</v>
      </c>
      <c r="D7" s="3" t="s">
        <v>53</v>
      </c>
      <c r="E7" s="3" t="s">
        <v>13</v>
      </c>
      <c r="F7" s="3" t="s">
        <v>54</v>
      </c>
    </row>
    <row r="8" spans="1:6" ht="150" x14ac:dyDescent="0.25">
      <c r="A8" s="2" t="s">
        <v>25</v>
      </c>
      <c r="B8" s="2" t="s">
        <v>35</v>
      </c>
      <c r="C8" s="3" t="s">
        <v>27</v>
      </c>
      <c r="D8" s="3" t="s">
        <v>38</v>
      </c>
      <c r="E8" s="3" t="s">
        <v>39</v>
      </c>
      <c r="F8" s="3" t="s">
        <v>55</v>
      </c>
    </row>
    <row r="9" spans="1:6" ht="90" x14ac:dyDescent="0.25">
      <c r="A9" s="2" t="s">
        <v>40</v>
      </c>
      <c r="B9" s="2" t="s">
        <v>41</v>
      </c>
      <c r="C9" s="3" t="s">
        <v>42</v>
      </c>
      <c r="D9" s="3" t="s">
        <v>43</v>
      </c>
      <c r="E9" s="3" t="s">
        <v>43</v>
      </c>
      <c r="F9" s="3" t="s">
        <v>44</v>
      </c>
    </row>
    <row r="10" spans="1:6" ht="90" x14ac:dyDescent="0.25">
      <c r="A10" s="2" t="s">
        <v>40</v>
      </c>
      <c r="B10" s="2" t="s">
        <v>41</v>
      </c>
      <c r="C10" s="2" t="s">
        <v>41</v>
      </c>
      <c r="D10" s="3" t="s">
        <v>16</v>
      </c>
      <c r="E10" s="2" t="s">
        <v>52</v>
      </c>
      <c r="F10" s="3" t="s">
        <v>17</v>
      </c>
    </row>
    <row r="11" spans="1:6" ht="180" x14ac:dyDescent="0.25">
      <c r="A11" s="3" t="s">
        <v>21</v>
      </c>
      <c r="C11" s="2" t="s">
        <v>18</v>
      </c>
      <c r="D11" s="3" t="s">
        <v>19</v>
      </c>
      <c r="E11" s="3" t="s">
        <v>20</v>
      </c>
      <c r="F11" s="3" t="s">
        <v>36</v>
      </c>
    </row>
    <row r="12" spans="1:6" ht="210" x14ac:dyDescent="0.25">
      <c r="A12" s="2" t="s">
        <v>23</v>
      </c>
      <c r="B12" s="2" t="s">
        <v>3</v>
      </c>
      <c r="C12" s="2" t="s">
        <v>18</v>
      </c>
      <c r="D12" s="3" t="s">
        <v>46</v>
      </c>
      <c r="E12" s="3" t="s">
        <v>45</v>
      </c>
      <c r="F12" s="3" t="s">
        <v>37</v>
      </c>
    </row>
    <row r="13" spans="1:6" ht="120" x14ac:dyDescent="0.25">
      <c r="A13" s="2" t="s">
        <v>0</v>
      </c>
      <c r="B13" s="2" t="s">
        <v>3</v>
      </c>
      <c r="C13" s="2" t="s">
        <v>2</v>
      </c>
      <c r="D13" s="3" t="s">
        <v>47</v>
      </c>
      <c r="E13" s="3"/>
      <c r="F13" s="3" t="s">
        <v>51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33126-5004-466D-B94C-17AD2928D14B}">
  <dimension ref="M29:O31"/>
  <sheetViews>
    <sheetView workbookViewId="0">
      <selection activeCell="T15" sqref="T15"/>
    </sheetView>
  </sheetViews>
  <sheetFormatPr defaultRowHeight="15" x14ac:dyDescent="0.25"/>
  <sheetData>
    <row r="29" spans="13:15" x14ac:dyDescent="0.25">
      <c r="M29">
        <v>100</v>
      </c>
      <c r="N29">
        <v>150</v>
      </c>
    </row>
    <row r="30" spans="13:15" x14ac:dyDescent="0.25">
      <c r="M30">
        <f>2.5+4</f>
        <v>6.5</v>
      </c>
      <c r="N30">
        <f>1.5+4</f>
        <v>5.5</v>
      </c>
    </row>
    <row r="31" spans="13:15" x14ac:dyDescent="0.25">
      <c r="M31">
        <f>M29*M30</f>
        <v>650</v>
      </c>
      <c r="N31">
        <f>N29*N30</f>
        <v>825</v>
      </c>
      <c r="O31">
        <f>SUM(M31:N31)</f>
        <v>1475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 Wong</dc:creator>
  <cp:lastModifiedBy>Emma Healey</cp:lastModifiedBy>
  <dcterms:created xsi:type="dcterms:W3CDTF">2023-02-21T11:20:13Z</dcterms:created>
  <dcterms:modified xsi:type="dcterms:W3CDTF">2023-03-22T15:09:15Z</dcterms:modified>
</cp:coreProperties>
</file>