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5111331\Desktop\"/>
    </mc:Choice>
  </mc:AlternateContent>
  <xr:revisionPtr revIDLastSave="0" documentId="13_ncr:1_{E289B010-7CC2-460F-92F5-B64E81F32BE6}" xr6:coauthVersionLast="47" xr6:coauthVersionMax="47" xr10:uidLastSave="{00000000-0000-0000-0000-000000000000}"/>
  <bookViews>
    <workbookView xWindow="-118" yWindow="-118" windowWidth="25370" windowHeight="13759" xr2:uid="{5DC8F78E-669B-4F4E-8673-CB0ED14F89FC}"/>
  </bookViews>
  <sheets>
    <sheet name="Soft Ground Maintanence" sheetId="3" r:id="rId1"/>
    <sheet name="Hard Ground Maintanence" sheetId="4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9" i="4" l="1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</calcChain>
</file>

<file path=xl/sharedStrings.xml><?xml version="1.0" encoding="utf-8"?>
<sst xmlns="http://schemas.openxmlformats.org/spreadsheetml/2006/main" count="124" uniqueCount="66">
  <si>
    <t>Specification Section</t>
  </si>
  <si>
    <t>Soft Landscaping</t>
  </si>
  <si>
    <t>Location</t>
  </si>
  <si>
    <t>Volume/Frequency</t>
  </si>
  <si>
    <t>Total No Frequency</t>
  </si>
  <si>
    <t>Spring</t>
  </si>
  <si>
    <t>Summer</t>
  </si>
  <si>
    <t>Autumn</t>
  </si>
  <si>
    <t>Winter</t>
  </si>
  <si>
    <t>In-house</t>
  </si>
  <si>
    <t xml:space="preserve">1.2.1 </t>
  </si>
  <si>
    <t>Grass (BF-Soft-01, ASC-Soft-01, PL-Soft-01)</t>
  </si>
  <si>
    <t>All Saints campus Inc. Halls of residence</t>
  </si>
  <si>
    <t>Birley Campus Inc. Halls of residence &amp; Bonsall Bridge area</t>
  </si>
  <si>
    <t>Platt Lane campus exc grass pitches</t>
  </si>
  <si>
    <t>Birley to All Saints Pedestrian Link</t>
  </si>
  <si>
    <t>1.2.4</t>
  </si>
  <si>
    <t>Hedges, shrubs and climbing plants (BF-Soft-01, ASC-Soft-01, PL-Soft-01)</t>
  </si>
  <si>
    <t>Energy Centre Birley</t>
  </si>
  <si>
    <t xml:space="preserve">1.2.5 </t>
  </si>
  <si>
    <t>Trees (BF-Tree-01, ASC-Tree-01, PL-Tree-01)</t>
  </si>
  <si>
    <t xml:space="preserve">1.2.2 </t>
  </si>
  <si>
    <t>External Planters and Raised Beds (BF-Soft-01, ASC-Soft-01, PL-Soft-01)</t>
  </si>
  <si>
    <t xml:space="preserve">1.2.6 </t>
  </si>
  <si>
    <t>Wetland (BF-Wetland-01)</t>
  </si>
  <si>
    <t>Birley Fields Campus</t>
  </si>
  <si>
    <t>1.2.3</t>
  </si>
  <si>
    <t xml:space="preserve"> Interior Raised Beds and Planters (ASC-Court-01 and ASC-Court-02 fourth floor)</t>
  </si>
  <si>
    <t xml:space="preserve">Benzie Building, Geoffrey Manton </t>
  </si>
  <si>
    <t xml:space="preserve">1.2.7 </t>
  </si>
  <si>
    <t xml:space="preserve">Wild flower Area &amp; Sensory Garden (BF-Wetland-01) </t>
  </si>
  <si>
    <t>Grounds Maintenance</t>
  </si>
  <si>
    <t>Outsource</t>
  </si>
  <si>
    <t xml:space="preserve">Reactive Tree surgery 
Full Campus Coverage </t>
  </si>
  <si>
    <t xml:space="preserve">Full Campus Coverage  - Normal Working Hours Monday - Friday (06:00 - 18:00) </t>
  </si>
  <si>
    <t xml:space="preserve">Full Campus Coverage - Out of Hours (18:00 - 06:00) </t>
  </si>
  <si>
    <t xml:space="preserve">Full Campus Coverage - Saturday Standard Hours (06:00 - 18:00) </t>
  </si>
  <si>
    <t xml:space="preserve">Full Campus Coverage - Saturday Out of Hours (18:00 - 06:00) </t>
  </si>
  <si>
    <t xml:space="preserve">Full Campus Coverage - Sunday Standard Hours (06:00 - 18:00) </t>
  </si>
  <si>
    <t xml:space="preserve">Full Campus Coverage - Sunday Out of Hours (18:00 - 06:00) </t>
  </si>
  <si>
    <t xml:space="preserve">Full Campus Coverage Bank Holiday incl Christmas / New Year (06:00 - 18:00) </t>
  </si>
  <si>
    <t xml:space="preserve">Full Campus Coverage Bank Holiday incl Christmas / New Year (18:00 - 06:00) </t>
  </si>
  <si>
    <t xml:space="preserve">1.6.1 </t>
  </si>
  <si>
    <t>Severe weather gritting</t>
  </si>
  <si>
    <t>Multi Storey Car Park Birley/John Dalton Carpark</t>
  </si>
  <si>
    <t>70 Oxford Street (ENTRANCE ONLY)</t>
  </si>
  <si>
    <t xml:space="preserve">1.6.2 </t>
  </si>
  <si>
    <r>
      <t xml:space="preserve">Severe weather Snow clearance </t>
    </r>
    <r>
      <rPr>
        <sz val="11"/>
        <color theme="1"/>
        <rFont val="Calibri"/>
        <family val="2"/>
        <scheme val="minor"/>
      </rPr>
      <t>(Price for a 2 man team with snow plough on a 24 hour callout, £/per hour.)</t>
    </r>
  </si>
  <si>
    <t xml:space="preserve"> </t>
  </si>
  <si>
    <t>70 Oxford Street</t>
  </si>
  <si>
    <t>Campus tree survey (QTRA)</t>
  </si>
  <si>
    <t>All campus</t>
  </si>
  <si>
    <t>Serviced by</t>
  </si>
  <si>
    <t>Grounds Maintenance (Inhouse)</t>
  </si>
  <si>
    <t>Total No. Freq</t>
  </si>
  <si>
    <t>In house</t>
  </si>
  <si>
    <t xml:space="preserve">2a. Hard landscaping services: Cleaning and control of detritus, weeds, invasive growth, leaves, dust, natural build-up of debris 
2b. Hard landscaping services: Maintenance and deep cleaning of public realm </t>
  </si>
  <si>
    <t>2c. Waste and recycling services: Emptying and cleaning street bins
2d. Waste and recycling services: Litter picking and general campus cleanliness and includes entrances and ramps, pathways and bike and smoking shelters)</t>
  </si>
  <si>
    <t>6GMS</t>
  </si>
  <si>
    <t>2g. Waste and recycling services: Local waste &amp; recycling arrangements and general requirements</t>
  </si>
  <si>
    <t>Kerbside presentation of Euro bins Dale building</t>
  </si>
  <si>
    <t>Kerbside presentation of Euro bins Arts and Humanaties building</t>
  </si>
  <si>
    <t xml:space="preserve">2h. To maintain attractive, accessible and clear roadways, parking areas, corners and edges free from debris build up, dust and waste. </t>
  </si>
  <si>
    <t>Stair wells to be swept within the Multi – Storey Car Park on a daily basis</t>
  </si>
  <si>
    <t>Power wash roads, main building entrances, car parks and multi storey car park annually.</t>
  </si>
  <si>
    <t xml:space="preserve">In-house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</si>
</sst>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£&quot;#,##0.00;\-&quot;£&quot;#,##0.00"/>
    <numFmt numFmtId="164" formatCode="&quot;£&quot;#,##0.00"/>
  </numFmts>
  <fonts count="8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Tahoma"/>
      <family val="2"/>
    </font>
    <font>
      <b/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9C9C9"/>
        <bgColor indexed="64"/>
      </patternFill>
    </fill>
  </fills>
  <borders count="9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/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189">
    <xf numFmtId="0" fontId="0" fillId="0" borderId="0" xfId="0"/>
    <xf numFmtId="0" fontId="0" fillId="5" borderId="19" xfId="0" applyFill="1" applyBorder="1" applyAlignment="1">
      <alignment horizontal="left" vertical="top" wrapText="1"/>
    </xf>
    <xf numFmtId="0" fontId="0" fillId="5" borderId="11" xfId="0" applyFill="1" applyBorder="1" applyAlignment="1">
      <alignment horizontal="left" vertical="top"/>
    </xf>
    <xf numFmtId="0" fontId="0" fillId="5" borderId="8" xfId="0" applyFill="1" applyBorder="1" applyAlignment="1">
      <alignment horizontal="left" vertical="top"/>
    </xf>
    <xf numFmtId="0" fontId="0" fillId="5" borderId="12" xfId="0" applyFill="1" applyBorder="1" applyAlignment="1">
      <alignment horizontal="left" vertical="top"/>
    </xf>
    <xf numFmtId="0" fontId="0" fillId="5" borderId="20" xfId="0" applyFill="1" applyBorder="1" applyAlignment="1">
      <alignment horizontal="left" vertical="top"/>
    </xf>
    <xf numFmtId="0" fontId="0" fillId="5" borderId="23" xfId="0" applyFill="1" applyBorder="1" applyAlignment="1">
      <alignment horizontal="left" vertical="top" wrapText="1"/>
    </xf>
    <xf numFmtId="0" fontId="6" fillId="5" borderId="27" xfId="2" applyFont="1" applyFill="1" applyBorder="1" applyAlignment="1">
      <alignment horizontal="left" vertical="top" wrapText="1"/>
    </xf>
    <xf numFmtId="0" fontId="6" fillId="5" borderId="19" xfId="2" applyFont="1" applyFill="1" applyBorder="1" applyAlignment="1">
      <alignment horizontal="left" vertical="top" wrapText="1"/>
    </xf>
    <xf numFmtId="0" fontId="6" fillId="5" borderId="23" xfId="2" applyFont="1" applyFill="1" applyBorder="1" applyAlignment="1">
      <alignment horizontal="left" vertical="top" wrapText="1"/>
    </xf>
    <xf numFmtId="0" fontId="6" fillId="5" borderId="28" xfId="2" applyFont="1" applyFill="1" applyBorder="1" applyAlignment="1">
      <alignment horizontal="left" vertical="top" wrapText="1"/>
    </xf>
    <xf numFmtId="0" fontId="6" fillId="5" borderId="8" xfId="2" applyFont="1" applyFill="1" applyBorder="1" applyAlignment="1">
      <alignment horizontal="left" vertical="top"/>
    </xf>
    <xf numFmtId="0" fontId="0" fillId="5" borderId="19" xfId="0" applyFill="1" applyBorder="1" applyAlignment="1">
      <alignment vertical="center" wrapText="1"/>
    </xf>
    <xf numFmtId="0" fontId="0" fillId="5" borderId="9" xfId="0" applyFill="1" applyBorder="1" applyAlignment="1">
      <alignment horizontal="center" vertical="center"/>
    </xf>
    <xf numFmtId="0" fontId="0" fillId="5" borderId="23" xfId="0" applyFill="1" applyBorder="1" applyAlignment="1">
      <alignment vertical="center" wrapText="1"/>
    </xf>
    <xf numFmtId="0" fontId="0" fillId="5" borderId="27" xfId="0" applyFill="1" applyBorder="1" applyAlignment="1">
      <alignment vertical="center" wrapText="1"/>
    </xf>
    <xf numFmtId="0" fontId="4" fillId="5" borderId="8" xfId="0" applyFont="1" applyFill="1" applyBorder="1" applyAlignment="1">
      <alignment horizontal="center" vertical="center"/>
    </xf>
    <xf numFmtId="0" fontId="0" fillId="5" borderId="12" xfId="0" applyFill="1" applyBorder="1" applyAlignment="1">
      <alignment vertical="center" wrapText="1"/>
    </xf>
    <xf numFmtId="0" fontId="0" fillId="5" borderId="38" xfId="0" applyFill="1" applyBorder="1" applyAlignment="1">
      <alignment horizontal="center" vertical="center"/>
    </xf>
    <xf numFmtId="0" fontId="0" fillId="5" borderId="41" xfId="0" applyFill="1" applyBorder="1" applyAlignment="1">
      <alignment vertical="center" wrapText="1"/>
    </xf>
    <xf numFmtId="0" fontId="0" fillId="5" borderId="11" xfId="0" applyFill="1" applyBorder="1" applyAlignment="1">
      <alignment vertical="center" wrapText="1"/>
    </xf>
    <xf numFmtId="0" fontId="0" fillId="5" borderId="10" xfId="0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3" fillId="0" borderId="0" xfId="1" applyFont="1" applyFill="1" applyBorder="1" applyAlignment="1" applyProtection="1">
      <alignment horizontal="center" vertical="center"/>
      <protection locked="0"/>
    </xf>
    <xf numFmtId="164" fontId="3" fillId="0" borderId="0" xfId="1" applyNumberFormat="1" applyFont="1" applyFill="1" applyBorder="1" applyAlignment="1" applyProtection="1">
      <alignment horizontal="center" vertical="center"/>
      <protection locked="0"/>
    </xf>
    <xf numFmtId="164" fontId="0" fillId="0" borderId="0" xfId="0" applyNumberFormat="1" applyAlignment="1">
      <alignment horizontal="center" vertical="center"/>
    </xf>
    <xf numFmtId="164" fontId="0" fillId="0" borderId="0" xfId="0" applyNumberFormat="1"/>
    <xf numFmtId="0" fontId="0" fillId="0" borderId="30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5" fillId="6" borderId="31" xfId="1" applyFont="1" applyFill="1" applyBorder="1" applyAlignment="1">
      <alignment horizontal="center" vertical="center"/>
    </xf>
    <xf numFmtId="0" fontId="5" fillId="6" borderId="32" xfId="1" applyFont="1" applyFill="1" applyBorder="1" applyAlignment="1">
      <alignment horizontal="center" vertical="center"/>
    </xf>
    <xf numFmtId="0" fontId="5" fillId="6" borderId="33" xfId="1" applyFont="1" applyFill="1" applyBorder="1" applyAlignment="1">
      <alignment horizontal="center" vertical="center"/>
    </xf>
    <xf numFmtId="0" fontId="5" fillId="6" borderId="8" xfId="0" applyFont="1" applyFill="1" applyBorder="1" applyAlignment="1">
      <alignment horizontal="left" vertical="top"/>
    </xf>
    <xf numFmtId="164" fontId="0" fillId="5" borderId="24" xfId="0" applyNumberFormat="1" applyFill="1" applyBorder="1" applyAlignment="1">
      <alignment horizontal="center" vertical="center"/>
    </xf>
    <xf numFmtId="0" fontId="0" fillId="5" borderId="0" xfId="0" applyFill="1" applyBorder="1" applyAlignment="1">
      <alignment vertical="center"/>
    </xf>
    <xf numFmtId="0" fontId="0" fillId="5" borderId="0" xfId="0" applyFill="1" applyBorder="1" applyAlignment="1">
      <alignment horizontal="center" vertical="center"/>
    </xf>
    <xf numFmtId="164" fontId="0" fillId="5" borderId="0" xfId="0" applyNumberFormat="1" applyFill="1" applyBorder="1" applyAlignment="1">
      <alignment horizontal="center" vertical="center"/>
    </xf>
    <xf numFmtId="164" fontId="0" fillId="5" borderId="0" xfId="0" applyNumberFormat="1" applyFill="1" applyBorder="1" applyAlignment="1">
      <alignment horizontal="right" vertical="center"/>
    </xf>
    <xf numFmtId="0" fontId="4" fillId="5" borderId="50" xfId="0" applyFont="1" applyFill="1" applyBorder="1" applyAlignment="1">
      <alignment horizontal="center" vertical="center"/>
    </xf>
    <xf numFmtId="0" fontId="4" fillId="5" borderId="51" xfId="0" applyFont="1" applyFill="1" applyBorder="1" applyAlignment="1">
      <alignment horizontal="center" vertical="center"/>
    </xf>
    <xf numFmtId="0" fontId="5" fillId="4" borderId="55" xfId="1" applyFont="1" applyFill="1" applyBorder="1" applyAlignment="1">
      <alignment vertical="center" wrapText="1"/>
    </xf>
    <xf numFmtId="0" fontId="0" fillId="5" borderId="57" xfId="0" applyFill="1" applyBorder="1" applyAlignment="1">
      <alignment horizontal="center" vertical="center"/>
    </xf>
    <xf numFmtId="0" fontId="0" fillId="5" borderId="58" xfId="0" applyFill="1" applyBorder="1" applyAlignment="1">
      <alignment horizontal="center" vertical="center"/>
    </xf>
    <xf numFmtId="0" fontId="0" fillId="5" borderId="59" xfId="0" applyFill="1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5" borderId="61" xfId="0" applyFill="1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0" fillId="5" borderId="63" xfId="0" applyFill="1" applyBorder="1" applyAlignment="1">
      <alignment horizontal="center" vertical="center"/>
    </xf>
    <xf numFmtId="0" fontId="0" fillId="5" borderId="64" xfId="0" applyFill="1" applyBorder="1" applyAlignment="1">
      <alignment horizontal="center" vertical="center"/>
    </xf>
    <xf numFmtId="0" fontId="0" fillId="5" borderId="65" xfId="0" applyFill="1" applyBorder="1" applyAlignment="1">
      <alignment horizontal="center" vertical="center"/>
    </xf>
    <xf numFmtId="0" fontId="0" fillId="5" borderId="66" xfId="0" applyFill="1" applyBorder="1" applyAlignment="1">
      <alignment horizontal="center" vertical="center"/>
    </xf>
    <xf numFmtId="0" fontId="0" fillId="0" borderId="67" xfId="0" applyBorder="1" applyAlignment="1">
      <alignment horizontal="center" vertical="center"/>
    </xf>
    <xf numFmtId="0" fontId="0" fillId="0" borderId="80" xfId="0" applyBorder="1"/>
    <xf numFmtId="0" fontId="0" fillId="0" borderId="82" xfId="0" applyBorder="1" applyAlignment="1">
      <alignment vertical="center" wrapText="1"/>
    </xf>
    <xf numFmtId="0" fontId="0" fillId="0" borderId="83" xfId="0" applyBorder="1" applyAlignment="1">
      <alignment vertical="center" wrapText="1"/>
    </xf>
    <xf numFmtId="0" fontId="0" fillId="0" borderId="84" xfId="0" applyBorder="1" applyAlignment="1">
      <alignment vertical="center" wrapText="1"/>
    </xf>
    <xf numFmtId="0" fontId="0" fillId="0" borderId="52" xfId="0" applyBorder="1" applyAlignment="1">
      <alignment vertical="center" wrapText="1"/>
    </xf>
    <xf numFmtId="0" fontId="0" fillId="0" borderId="85" xfId="0" applyBorder="1" applyAlignment="1">
      <alignment vertical="center" wrapText="1"/>
    </xf>
    <xf numFmtId="0" fontId="4" fillId="5" borderId="48" xfId="0" applyFont="1" applyFill="1" applyBorder="1" applyAlignment="1">
      <alignment horizontal="center" vertical="center" wrapText="1"/>
    </xf>
    <xf numFmtId="0" fontId="4" fillId="5" borderId="39" xfId="0" applyFont="1" applyFill="1" applyBorder="1" applyAlignment="1">
      <alignment horizontal="center" vertical="center" wrapText="1"/>
    </xf>
    <xf numFmtId="0" fontId="4" fillId="5" borderId="41" xfId="0" applyFont="1" applyFill="1" applyBorder="1" applyAlignment="1">
      <alignment horizontal="center" vertical="center" wrapText="1"/>
    </xf>
    <xf numFmtId="0" fontId="5" fillId="4" borderId="56" xfId="1" applyFont="1" applyFill="1" applyBorder="1" applyAlignment="1">
      <alignment horizontal="center" vertical="center" wrapText="1"/>
    </xf>
    <xf numFmtId="0" fontId="5" fillId="4" borderId="49" xfId="1" applyFont="1" applyFill="1" applyBorder="1" applyAlignment="1">
      <alignment horizontal="center" vertical="center" wrapText="1"/>
    </xf>
    <xf numFmtId="164" fontId="0" fillId="5" borderId="53" xfId="0" applyNumberFormat="1" applyFill="1" applyBorder="1" applyAlignment="1">
      <alignment horizontal="center" vertical="center"/>
    </xf>
    <xf numFmtId="164" fontId="0" fillId="5" borderId="54" xfId="0" applyNumberFormat="1" applyFill="1" applyBorder="1" applyAlignment="1">
      <alignment horizontal="center" vertical="center"/>
    </xf>
    <xf numFmtId="0" fontId="5" fillId="4" borderId="30" xfId="1" applyFont="1" applyFill="1" applyBorder="1" applyAlignment="1">
      <alignment horizontal="center" vertical="center" wrapText="1"/>
    </xf>
    <xf numFmtId="0" fontId="5" fillId="4" borderId="34" xfId="1" applyFont="1" applyFill="1" applyBorder="1" applyAlignment="1">
      <alignment horizontal="center" vertical="center" wrapText="1"/>
    </xf>
    <xf numFmtId="0" fontId="4" fillId="5" borderId="30" xfId="0" applyFont="1" applyFill="1" applyBorder="1" applyAlignment="1">
      <alignment horizontal="center" vertical="center" wrapText="1"/>
    </xf>
    <xf numFmtId="0" fontId="4" fillId="5" borderId="35" xfId="0" applyFont="1" applyFill="1" applyBorder="1" applyAlignment="1">
      <alignment horizontal="center" vertical="center" wrapText="1"/>
    </xf>
    <xf numFmtId="0" fontId="4" fillId="5" borderId="34" xfId="0" applyFont="1" applyFill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0" fillId="0" borderId="69" xfId="0" applyBorder="1" applyAlignment="1">
      <alignment horizontal="center" vertical="center" wrapText="1"/>
    </xf>
    <xf numFmtId="0" fontId="0" fillId="0" borderId="72" xfId="0" applyBorder="1" applyAlignment="1">
      <alignment horizontal="center" vertical="center" wrapText="1"/>
    </xf>
    <xf numFmtId="0" fontId="0" fillId="0" borderId="74" xfId="0" applyBorder="1" applyAlignment="1">
      <alignment horizontal="center" vertical="center" wrapText="1"/>
    </xf>
    <xf numFmtId="164" fontId="3" fillId="0" borderId="70" xfId="1" applyNumberFormat="1" applyFont="1" applyFill="1" applyBorder="1" applyAlignment="1">
      <alignment horizontal="center" vertical="center" wrapText="1"/>
    </xf>
    <xf numFmtId="164" fontId="3" fillId="0" borderId="71" xfId="1" applyNumberFormat="1" applyFont="1" applyFill="1" applyBorder="1" applyAlignment="1">
      <alignment horizontal="center" vertical="center" wrapText="1"/>
    </xf>
    <xf numFmtId="164" fontId="3" fillId="0" borderId="21" xfId="1" applyNumberFormat="1" applyFont="1" applyFill="1" applyBorder="1" applyAlignment="1">
      <alignment horizontal="center" vertical="center" wrapText="1"/>
    </xf>
    <xf numFmtId="164" fontId="3" fillId="0" borderId="73" xfId="1" applyNumberFormat="1" applyFont="1" applyFill="1" applyBorder="1" applyAlignment="1">
      <alignment horizontal="center" vertical="center" wrapText="1"/>
    </xf>
    <xf numFmtId="164" fontId="3" fillId="0" borderId="24" xfId="1" applyNumberFormat="1" applyFont="1" applyFill="1" applyBorder="1" applyAlignment="1">
      <alignment horizontal="center" vertical="center" wrapText="1"/>
    </xf>
    <xf numFmtId="164" fontId="3" fillId="0" borderId="75" xfId="1" applyNumberFormat="1" applyFont="1" applyFill="1" applyBorder="1" applyAlignment="1">
      <alignment horizontal="center" vertical="center" wrapText="1"/>
    </xf>
    <xf numFmtId="0" fontId="5" fillId="4" borderId="2" xfId="1" applyFont="1" applyFill="1" applyBorder="1" applyAlignment="1">
      <alignment horizontal="center" vertical="center"/>
    </xf>
    <xf numFmtId="0" fontId="5" fillId="4" borderId="9" xfId="1" applyFont="1" applyFill="1" applyBorder="1" applyAlignment="1">
      <alignment horizontal="center" vertical="center"/>
    </xf>
    <xf numFmtId="0" fontId="5" fillId="4" borderId="10" xfId="1" applyFont="1" applyFill="1" applyBorder="1" applyAlignment="1">
      <alignment horizontal="center" vertical="center"/>
    </xf>
    <xf numFmtId="0" fontId="5" fillId="4" borderId="6" xfId="1" applyFont="1" applyFill="1" applyBorder="1" applyAlignment="1">
      <alignment horizontal="center" vertical="center"/>
    </xf>
    <xf numFmtId="0" fontId="5" fillId="4" borderId="14" xfId="1" applyFont="1" applyFill="1" applyBorder="1" applyAlignment="1">
      <alignment horizontal="center" vertical="center"/>
    </xf>
    <xf numFmtId="0" fontId="5" fillId="4" borderId="15" xfId="1" applyFont="1" applyFill="1" applyBorder="1" applyAlignment="1">
      <alignment horizontal="center" vertical="center"/>
    </xf>
    <xf numFmtId="0" fontId="5" fillId="4" borderId="20" xfId="1" applyFont="1" applyFill="1" applyBorder="1" applyAlignment="1">
      <alignment horizontal="center" vertical="center"/>
    </xf>
    <xf numFmtId="0" fontId="5" fillId="4" borderId="36" xfId="1" applyFont="1" applyFill="1" applyBorder="1" applyAlignment="1">
      <alignment horizontal="center" vertical="center"/>
    </xf>
    <xf numFmtId="0" fontId="5" fillId="4" borderId="16" xfId="1" applyFont="1" applyFill="1" applyBorder="1" applyAlignment="1">
      <alignment horizontal="center" vertical="center"/>
    </xf>
    <xf numFmtId="0" fontId="5" fillId="4" borderId="17" xfId="1" applyFont="1" applyFill="1" applyBorder="1" applyAlignment="1">
      <alignment horizontal="center" vertical="center"/>
    </xf>
    <xf numFmtId="0" fontId="5" fillId="4" borderId="18" xfId="1" applyFont="1" applyFill="1" applyBorder="1" applyAlignment="1">
      <alignment horizontal="center" vertical="center"/>
    </xf>
    <xf numFmtId="0" fontId="5" fillId="4" borderId="24" xfId="1" applyFont="1" applyFill="1" applyBorder="1" applyAlignment="1">
      <alignment horizontal="center" vertical="center"/>
    </xf>
    <xf numFmtId="0" fontId="5" fillId="4" borderId="25" xfId="1" applyFont="1" applyFill="1" applyBorder="1" applyAlignment="1">
      <alignment horizontal="center" vertical="center"/>
    </xf>
    <xf numFmtId="0" fontId="5" fillId="4" borderId="26" xfId="1" applyFont="1" applyFill="1" applyBorder="1" applyAlignment="1">
      <alignment horizontal="center" vertical="center"/>
    </xf>
    <xf numFmtId="0" fontId="4" fillId="5" borderId="30" xfId="0" applyFont="1" applyFill="1" applyBorder="1" applyAlignment="1">
      <alignment horizontal="center" vertical="center"/>
    </xf>
    <xf numFmtId="0" fontId="4" fillId="5" borderId="35" xfId="0" applyFont="1" applyFill="1" applyBorder="1" applyAlignment="1">
      <alignment horizontal="center" vertical="center"/>
    </xf>
    <xf numFmtId="0" fontId="4" fillId="5" borderId="34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5" fillId="4" borderId="19" xfId="1" applyFont="1" applyFill="1" applyBorder="1" applyAlignment="1">
      <alignment horizontal="center" vertical="center"/>
    </xf>
    <xf numFmtId="0" fontId="5" fillId="4" borderId="27" xfId="1" applyFont="1" applyFill="1" applyBorder="1" applyAlignment="1">
      <alignment horizontal="center" vertical="center"/>
    </xf>
    <xf numFmtId="0" fontId="5" fillId="4" borderId="31" xfId="1" applyFont="1" applyFill="1" applyBorder="1" applyAlignment="1">
      <alignment horizontal="center" vertical="center"/>
    </xf>
    <xf numFmtId="0" fontId="5" fillId="4" borderId="32" xfId="1" applyFont="1" applyFill="1" applyBorder="1" applyAlignment="1">
      <alignment horizontal="center" vertical="center"/>
    </xf>
    <xf numFmtId="0" fontId="5" fillId="4" borderId="33" xfId="1" applyFont="1" applyFill="1" applyBorder="1" applyAlignment="1">
      <alignment horizontal="center" vertical="center"/>
    </xf>
    <xf numFmtId="0" fontId="5" fillId="4" borderId="3" xfId="1" applyFont="1" applyFill="1" applyBorder="1" applyAlignment="1">
      <alignment horizontal="center" vertical="center" wrapText="1"/>
    </xf>
    <xf numFmtId="0" fontId="5" fillId="4" borderId="68" xfId="1" applyFont="1" applyFill="1" applyBorder="1" applyAlignment="1">
      <alignment horizontal="center" vertical="center" wrapText="1"/>
    </xf>
    <xf numFmtId="0" fontId="4" fillId="5" borderId="38" xfId="0" applyFont="1" applyFill="1" applyBorder="1" applyAlignment="1">
      <alignment horizontal="center" vertical="center" wrapText="1"/>
    </xf>
    <xf numFmtId="0" fontId="4" fillId="5" borderId="40" xfId="0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164" fontId="3" fillId="0" borderId="12" xfId="1" applyNumberFormat="1" applyFont="1" applyFill="1" applyBorder="1" applyAlignment="1">
      <alignment horizontal="center" vertical="center"/>
    </xf>
    <xf numFmtId="164" fontId="3" fillId="0" borderId="13" xfId="1" applyNumberFormat="1" applyFont="1" applyFill="1" applyBorder="1" applyAlignment="1">
      <alignment horizontal="center" vertical="center"/>
    </xf>
    <xf numFmtId="164" fontId="3" fillId="0" borderId="11" xfId="1" applyNumberFormat="1" applyFont="1" applyFill="1" applyBorder="1" applyAlignment="1">
      <alignment horizontal="center" vertical="center"/>
    </xf>
    <xf numFmtId="7" fontId="5" fillId="0" borderId="66" xfId="1" applyNumberFormat="1" applyFont="1" applyFill="1" applyBorder="1" applyAlignment="1">
      <alignment horizontal="center" vertical="center"/>
    </xf>
    <xf numFmtId="7" fontId="5" fillId="0" borderId="81" xfId="1" applyNumberFormat="1" applyFont="1" applyFill="1" applyBorder="1" applyAlignment="1">
      <alignment horizontal="center" vertical="center"/>
    </xf>
    <xf numFmtId="0" fontId="4" fillId="0" borderId="31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0" fillId="0" borderId="76" xfId="0" applyBorder="1" applyAlignment="1">
      <alignment horizontal="center" vertical="center" wrapText="1"/>
    </xf>
    <xf numFmtId="0" fontId="0" fillId="0" borderId="78" xfId="0" applyBorder="1" applyAlignment="1">
      <alignment horizontal="center" vertical="center" wrapText="1"/>
    </xf>
    <xf numFmtId="164" fontId="3" fillId="0" borderId="37" xfId="1" applyNumberFormat="1" applyFont="1" applyFill="1" applyBorder="1" applyAlignment="1">
      <alignment horizontal="center" vertical="center" wrapText="1"/>
    </xf>
    <xf numFmtId="164" fontId="3" fillId="0" borderId="77" xfId="1" applyNumberFormat="1" applyFont="1" applyFill="1" applyBorder="1" applyAlignment="1">
      <alignment horizontal="center" vertical="center" wrapText="1"/>
    </xf>
    <xf numFmtId="164" fontId="3" fillId="0" borderId="29" xfId="1" applyNumberFormat="1" applyFont="1" applyFill="1" applyBorder="1" applyAlignment="1">
      <alignment horizontal="center" vertical="center" wrapText="1"/>
    </xf>
    <xf numFmtId="164" fontId="3" fillId="0" borderId="79" xfId="1" applyNumberFormat="1" applyFont="1" applyFill="1" applyBorder="1" applyAlignment="1">
      <alignment horizontal="center" vertical="center" wrapText="1"/>
    </xf>
    <xf numFmtId="164" fontId="3" fillId="0" borderId="16" xfId="1" applyNumberFormat="1" applyFont="1" applyFill="1" applyBorder="1" applyAlignment="1">
      <alignment horizontal="center" vertical="center"/>
    </xf>
    <xf numFmtId="164" fontId="3" fillId="0" borderId="18" xfId="1" applyNumberFormat="1" applyFont="1" applyFill="1" applyBorder="1" applyAlignment="1">
      <alignment horizontal="center" vertical="center"/>
    </xf>
    <xf numFmtId="0" fontId="0" fillId="0" borderId="86" xfId="0" applyBorder="1" applyAlignment="1">
      <alignment horizontal="center" vertical="center"/>
    </xf>
    <xf numFmtId="0" fontId="0" fillId="0" borderId="87" xfId="0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 wrapText="1"/>
    </xf>
    <xf numFmtId="0" fontId="4" fillId="5" borderId="0" xfId="0" applyFont="1" applyFill="1" applyBorder="1" applyAlignment="1">
      <alignment horizontal="center" vertical="center" wrapText="1"/>
    </xf>
    <xf numFmtId="0" fontId="4" fillId="5" borderId="0" xfId="0" applyFont="1" applyFill="1" applyAlignment="1">
      <alignment horizontal="center" vertical="center" wrapText="1"/>
    </xf>
    <xf numFmtId="0" fontId="4" fillId="5" borderId="22" xfId="0" applyFont="1" applyFill="1" applyBorder="1" applyAlignment="1">
      <alignment horizontal="center" vertical="center" wrapText="1"/>
    </xf>
    <xf numFmtId="0" fontId="4" fillId="5" borderId="25" xfId="0" applyFont="1" applyFill="1" applyBorder="1" applyAlignment="1">
      <alignment horizontal="center" vertical="center" wrapText="1"/>
    </xf>
    <xf numFmtId="0" fontId="4" fillId="5" borderId="26" xfId="0" applyFont="1" applyFill="1" applyBorder="1" applyAlignment="1">
      <alignment horizontal="center" vertical="center" wrapText="1"/>
    </xf>
    <xf numFmtId="0" fontId="4" fillId="7" borderId="86" xfId="0" applyFont="1" applyFill="1" applyBorder="1" applyAlignment="1">
      <alignment horizontal="center" vertical="top"/>
    </xf>
    <xf numFmtId="0" fontId="4" fillId="7" borderId="90" xfId="0" applyFont="1" applyFill="1" applyBorder="1" applyAlignment="1">
      <alignment horizontal="center" vertical="top"/>
    </xf>
    <xf numFmtId="0" fontId="0" fillId="0" borderId="90" xfId="0" applyBorder="1" applyAlignment="1">
      <alignment horizontal="center" vertical="center"/>
    </xf>
    <xf numFmtId="0" fontId="5" fillId="4" borderId="88" xfId="0" applyFont="1" applyFill="1" applyBorder="1" applyAlignment="1">
      <alignment horizontal="center" vertical="top"/>
    </xf>
    <xf numFmtId="0" fontId="5" fillId="4" borderId="9" xfId="0" applyFont="1" applyFill="1" applyBorder="1" applyAlignment="1">
      <alignment horizontal="center" vertical="top"/>
    </xf>
    <xf numFmtId="0" fontId="5" fillId="4" borderId="89" xfId="0" applyFont="1" applyFill="1" applyBorder="1" applyAlignment="1">
      <alignment horizontal="center" vertical="top"/>
    </xf>
    <xf numFmtId="0" fontId="5" fillId="4" borderId="14" xfId="0" applyFont="1" applyFill="1" applyBorder="1" applyAlignment="1">
      <alignment horizontal="center" vertical="top"/>
    </xf>
    <xf numFmtId="0" fontId="5" fillId="4" borderId="10" xfId="0" applyFont="1" applyFill="1" applyBorder="1" applyAlignment="1">
      <alignment horizontal="center" vertical="top"/>
    </xf>
    <xf numFmtId="0" fontId="5" fillId="4" borderId="15" xfId="0" applyFont="1" applyFill="1" applyBorder="1" applyAlignment="1">
      <alignment horizontal="center" vertical="top"/>
    </xf>
    <xf numFmtId="0" fontId="5" fillId="4" borderId="11" xfId="0" applyFont="1" applyFill="1" applyBorder="1" applyAlignment="1">
      <alignment horizontal="left" vertical="top"/>
    </xf>
    <xf numFmtId="0" fontId="5" fillId="4" borderId="12" xfId="0" applyFont="1" applyFill="1" applyBorder="1" applyAlignment="1">
      <alignment horizontal="left" vertical="top"/>
    </xf>
    <xf numFmtId="0" fontId="5" fillId="4" borderId="13" xfId="0" applyFont="1" applyFill="1" applyBorder="1" applyAlignment="1">
      <alignment horizontal="left" vertical="top"/>
    </xf>
    <xf numFmtId="0" fontId="5" fillId="4" borderId="20" xfId="0" applyFont="1" applyFill="1" applyBorder="1" applyAlignment="1">
      <alignment horizontal="left" vertical="top"/>
    </xf>
    <xf numFmtId="0" fontId="5" fillId="4" borderId="36" xfId="0" applyFont="1" applyFill="1" applyBorder="1" applyAlignment="1">
      <alignment horizontal="left" vertical="top"/>
    </xf>
    <xf numFmtId="0" fontId="0" fillId="5" borderId="11" xfId="0" applyFill="1" applyBorder="1" applyAlignment="1">
      <alignment horizontal="left" vertical="top"/>
    </xf>
    <xf numFmtId="0" fontId="0" fillId="5" borderId="12" xfId="0" applyFill="1" applyBorder="1" applyAlignment="1">
      <alignment horizontal="left" vertical="top"/>
    </xf>
    <xf numFmtId="0" fontId="0" fillId="5" borderId="13" xfId="0" applyFill="1" applyBorder="1" applyAlignment="1">
      <alignment horizontal="left" vertical="top"/>
    </xf>
  </cellXfs>
  <cellStyles count="3">
    <cellStyle name="Good" xfId="1" builtinId="26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50555-E69E-47FB-B392-C09C0FA4A62A}">
  <dimension ref="B2:Q54"/>
  <sheetViews>
    <sheetView tabSelected="1" zoomScale="85" zoomScaleNormal="85" workbookViewId="0">
      <selection activeCell="M45" sqref="M45"/>
    </sheetView>
  </sheetViews>
  <sheetFormatPr defaultRowHeight="15.05" x14ac:dyDescent="0.3"/>
  <cols>
    <col min="2" max="3" width="16.109375" customWidth="1"/>
    <col min="7" max="7" width="54" customWidth="1"/>
    <col min="8" max="8" width="16.6640625" customWidth="1"/>
    <col min="13" max="13" width="37.5546875" bestFit="1" customWidth="1"/>
    <col min="14" max="14" width="22" bestFit="1" customWidth="1"/>
    <col min="15" max="15" width="32.44140625" bestFit="1" customWidth="1"/>
    <col min="16" max="16" width="16" bestFit="1" customWidth="1"/>
    <col min="17" max="17" width="20.5546875" bestFit="1" customWidth="1"/>
  </cols>
  <sheetData>
    <row r="2" spans="2:17" x14ac:dyDescent="0.3">
      <c r="B2" s="65" t="s">
        <v>0</v>
      </c>
      <c r="C2" s="65" t="s">
        <v>0</v>
      </c>
      <c r="D2" s="100" t="s">
        <v>1</v>
      </c>
      <c r="E2" s="100"/>
      <c r="F2" s="101"/>
      <c r="G2" s="126" t="s">
        <v>2</v>
      </c>
      <c r="H2" s="128" t="s">
        <v>3</v>
      </c>
      <c r="I2" s="129"/>
      <c r="J2" s="129"/>
      <c r="K2" s="130"/>
      <c r="L2" s="131" t="s">
        <v>4</v>
      </c>
    </row>
    <row r="3" spans="2:17" x14ac:dyDescent="0.3">
      <c r="B3" s="66"/>
      <c r="C3" s="66"/>
      <c r="D3" s="103"/>
      <c r="E3" s="103"/>
      <c r="F3" s="104"/>
      <c r="G3" s="127"/>
      <c r="H3" s="29" t="s">
        <v>5</v>
      </c>
      <c r="I3" s="30" t="s">
        <v>6</v>
      </c>
      <c r="J3" s="30" t="s">
        <v>7</v>
      </c>
      <c r="K3" s="31" t="s">
        <v>8</v>
      </c>
      <c r="L3" s="132"/>
    </row>
    <row r="4" spans="2:17" x14ac:dyDescent="0.3">
      <c r="B4" s="105" t="s">
        <v>9</v>
      </c>
      <c r="C4" s="105" t="s">
        <v>10</v>
      </c>
      <c r="D4" s="108" t="s">
        <v>11</v>
      </c>
      <c r="E4" s="109"/>
      <c r="F4" s="110"/>
      <c r="G4" s="12" t="s">
        <v>12</v>
      </c>
      <c r="H4" s="41">
        <v>7</v>
      </c>
      <c r="I4" s="42">
        <v>12</v>
      </c>
      <c r="J4" s="42">
        <v>7</v>
      </c>
      <c r="K4" s="43">
        <v>0</v>
      </c>
      <c r="L4" s="44">
        <v>26</v>
      </c>
      <c r="M4" s="23"/>
      <c r="N4" s="23"/>
      <c r="O4" s="24"/>
      <c r="P4" s="25"/>
      <c r="Q4" s="26"/>
    </row>
    <row r="5" spans="2:17" x14ac:dyDescent="0.3">
      <c r="B5" s="106"/>
      <c r="C5" s="106"/>
      <c r="D5" s="111"/>
      <c r="E5" s="112"/>
      <c r="F5" s="113"/>
      <c r="G5" s="14" t="s">
        <v>13</v>
      </c>
      <c r="H5" s="45">
        <v>7</v>
      </c>
      <c r="I5" s="13">
        <v>12</v>
      </c>
      <c r="J5" s="13">
        <v>7</v>
      </c>
      <c r="K5" s="21">
        <v>0</v>
      </c>
      <c r="L5" s="46">
        <v>26</v>
      </c>
      <c r="M5" s="23"/>
      <c r="N5" s="23"/>
      <c r="O5" s="24"/>
      <c r="P5" s="25"/>
      <c r="Q5" s="26"/>
    </row>
    <row r="6" spans="2:17" x14ac:dyDescent="0.3">
      <c r="B6" s="106"/>
      <c r="C6" s="106"/>
      <c r="D6" s="111"/>
      <c r="E6" s="112"/>
      <c r="F6" s="113"/>
      <c r="G6" s="14" t="s">
        <v>14</v>
      </c>
      <c r="H6" s="45">
        <v>7</v>
      </c>
      <c r="I6" s="13">
        <v>12</v>
      </c>
      <c r="J6" s="13">
        <v>7</v>
      </c>
      <c r="K6" s="21">
        <v>0</v>
      </c>
      <c r="L6" s="46">
        <v>26</v>
      </c>
      <c r="M6" s="23"/>
      <c r="N6" s="23"/>
      <c r="O6" s="24"/>
      <c r="P6" s="25"/>
      <c r="Q6" s="26"/>
    </row>
    <row r="7" spans="2:17" x14ac:dyDescent="0.3">
      <c r="B7" s="106"/>
      <c r="C7" s="106"/>
      <c r="D7" s="114"/>
      <c r="E7" s="115"/>
      <c r="F7" s="116"/>
      <c r="G7" s="15" t="s">
        <v>15</v>
      </c>
      <c r="H7" s="45">
        <v>7</v>
      </c>
      <c r="I7" s="13">
        <v>12</v>
      </c>
      <c r="J7" s="13">
        <v>7</v>
      </c>
      <c r="K7" s="21">
        <v>0</v>
      </c>
      <c r="L7" s="46">
        <v>26</v>
      </c>
      <c r="M7" s="23"/>
      <c r="N7" s="23"/>
      <c r="O7" s="24"/>
      <c r="P7" s="25"/>
      <c r="Q7" s="26"/>
    </row>
    <row r="8" spans="2:17" x14ac:dyDescent="0.3">
      <c r="B8" s="105" t="s">
        <v>9</v>
      </c>
      <c r="C8" s="105" t="s">
        <v>16</v>
      </c>
      <c r="D8" s="117" t="s">
        <v>17</v>
      </c>
      <c r="E8" s="118"/>
      <c r="F8" s="119"/>
      <c r="G8" s="12" t="s">
        <v>12</v>
      </c>
      <c r="H8" s="45">
        <v>7</v>
      </c>
      <c r="I8" s="13">
        <v>7</v>
      </c>
      <c r="J8" s="13">
        <v>6</v>
      </c>
      <c r="K8" s="21">
        <v>6</v>
      </c>
      <c r="L8" s="46">
        <v>26</v>
      </c>
      <c r="M8" s="23"/>
      <c r="N8" s="23"/>
      <c r="O8" s="24"/>
      <c r="P8" s="25"/>
      <c r="Q8" s="26"/>
    </row>
    <row r="9" spans="2:17" x14ac:dyDescent="0.3">
      <c r="B9" s="106"/>
      <c r="C9" s="106"/>
      <c r="D9" s="120"/>
      <c r="E9" s="121"/>
      <c r="F9" s="122"/>
      <c r="G9" s="14" t="s">
        <v>13</v>
      </c>
      <c r="H9" s="45">
        <v>7</v>
      </c>
      <c r="I9" s="13">
        <v>7</v>
      </c>
      <c r="J9" s="13">
        <v>6</v>
      </c>
      <c r="K9" s="21">
        <v>6</v>
      </c>
      <c r="L9" s="46">
        <v>26</v>
      </c>
      <c r="M9" s="23"/>
      <c r="N9" s="23"/>
      <c r="O9" s="24"/>
      <c r="P9" s="25"/>
      <c r="Q9" s="26"/>
    </row>
    <row r="10" spans="2:17" x14ac:dyDescent="0.3">
      <c r="B10" s="106"/>
      <c r="C10" s="106"/>
      <c r="D10" s="120"/>
      <c r="E10" s="121"/>
      <c r="F10" s="122"/>
      <c r="G10" s="14" t="s">
        <v>14</v>
      </c>
      <c r="H10" s="45">
        <v>7</v>
      </c>
      <c r="I10" s="13">
        <v>7</v>
      </c>
      <c r="J10" s="13">
        <v>6</v>
      </c>
      <c r="K10" s="21">
        <v>6</v>
      </c>
      <c r="L10" s="46">
        <v>26</v>
      </c>
      <c r="M10" s="23"/>
      <c r="N10" s="23"/>
      <c r="O10" s="24"/>
      <c r="P10" s="25"/>
      <c r="Q10" s="26"/>
    </row>
    <row r="11" spans="2:17" x14ac:dyDescent="0.3">
      <c r="B11" s="106"/>
      <c r="C11" s="106"/>
      <c r="D11" s="120"/>
      <c r="E11" s="121"/>
      <c r="F11" s="122"/>
      <c r="G11" s="14" t="s">
        <v>18</v>
      </c>
      <c r="H11" s="45">
        <v>7</v>
      </c>
      <c r="I11" s="13">
        <v>7</v>
      </c>
      <c r="J11" s="13">
        <v>6</v>
      </c>
      <c r="K11" s="21">
        <v>6</v>
      </c>
      <c r="L11" s="46">
        <v>26</v>
      </c>
      <c r="M11" s="23"/>
      <c r="N11" s="23"/>
      <c r="O11" s="24"/>
      <c r="P11" s="25"/>
      <c r="Q11" s="26"/>
    </row>
    <row r="12" spans="2:17" x14ac:dyDescent="0.3">
      <c r="B12" s="107"/>
      <c r="C12" s="107"/>
      <c r="D12" s="123"/>
      <c r="E12" s="124"/>
      <c r="F12" s="125"/>
      <c r="G12" s="15" t="s">
        <v>15</v>
      </c>
      <c r="H12" s="45">
        <v>7</v>
      </c>
      <c r="I12" s="13">
        <v>7</v>
      </c>
      <c r="J12" s="13">
        <v>6</v>
      </c>
      <c r="K12" s="21">
        <v>6</v>
      </c>
      <c r="L12" s="46">
        <v>26</v>
      </c>
      <c r="M12" s="23"/>
      <c r="N12" s="23"/>
      <c r="O12" s="24"/>
      <c r="P12" s="25"/>
      <c r="Q12" s="26"/>
    </row>
    <row r="13" spans="2:17" x14ac:dyDescent="0.3">
      <c r="B13" s="105" t="s">
        <v>9</v>
      </c>
      <c r="C13" s="105" t="s">
        <v>19</v>
      </c>
      <c r="D13" s="117" t="s">
        <v>20</v>
      </c>
      <c r="E13" s="118"/>
      <c r="F13" s="119"/>
      <c r="G13" s="12" t="s">
        <v>12</v>
      </c>
      <c r="H13" s="45">
        <v>6</v>
      </c>
      <c r="I13" s="13">
        <v>6</v>
      </c>
      <c r="J13" s="13">
        <v>8</v>
      </c>
      <c r="K13" s="21">
        <v>6</v>
      </c>
      <c r="L13" s="46">
        <v>26</v>
      </c>
      <c r="M13" s="23"/>
      <c r="N13" s="23"/>
      <c r="O13" s="24"/>
      <c r="P13" s="25"/>
      <c r="Q13" s="26"/>
    </row>
    <row r="14" spans="2:17" x14ac:dyDescent="0.3">
      <c r="B14" s="106"/>
      <c r="C14" s="106"/>
      <c r="D14" s="120"/>
      <c r="E14" s="121"/>
      <c r="F14" s="122"/>
      <c r="G14" s="14" t="s">
        <v>13</v>
      </c>
      <c r="H14" s="45">
        <v>6</v>
      </c>
      <c r="I14" s="13">
        <v>6</v>
      </c>
      <c r="J14" s="13">
        <v>8</v>
      </c>
      <c r="K14" s="21">
        <v>6</v>
      </c>
      <c r="L14" s="46">
        <v>26</v>
      </c>
      <c r="M14" s="23"/>
      <c r="N14" s="23"/>
      <c r="O14" s="24"/>
      <c r="P14" s="25"/>
      <c r="Q14" s="26"/>
    </row>
    <row r="15" spans="2:17" x14ac:dyDescent="0.3">
      <c r="B15" s="106"/>
      <c r="C15" s="106"/>
      <c r="D15" s="120"/>
      <c r="E15" s="121"/>
      <c r="F15" s="122"/>
      <c r="G15" s="14" t="s">
        <v>14</v>
      </c>
      <c r="H15" s="45">
        <v>6</v>
      </c>
      <c r="I15" s="13">
        <v>6</v>
      </c>
      <c r="J15" s="13">
        <v>8</v>
      </c>
      <c r="K15" s="21">
        <v>6</v>
      </c>
      <c r="L15" s="46">
        <v>26</v>
      </c>
      <c r="M15" s="23"/>
      <c r="N15" s="23"/>
      <c r="O15" s="24"/>
      <c r="P15" s="25"/>
      <c r="Q15" s="26"/>
    </row>
    <row r="16" spans="2:17" x14ac:dyDescent="0.3">
      <c r="B16" s="106"/>
      <c r="C16" s="106"/>
      <c r="D16" s="120"/>
      <c r="E16" s="121"/>
      <c r="F16" s="122"/>
      <c r="G16" s="14" t="s">
        <v>18</v>
      </c>
      <c r="H16" s="45">
        <v>6</v>
      </c>
      <c r="I16" s="13">
        <v>6</v>
      </c>
      <c r="J16" s="13">
        <v>8</v>
      </c>
      <c r="K16" s="21">
        <v>6</v>
      </c>
      <c r="L16" s="46">
        <v>26</v>
      </c>
      <c r="M16" s="23"/>
      <c r="N16" s="23"/>
      <c r="O16" s="24"/>
      <c r="P16" s="25"/>
      <c r="Q16" s="26"/>
    </row>
    <row r="17" spans="2:17" x14ac:dyDescent="0.3">
      <c r="B17" s="107"/>
      <c r="C17" s="107"/>
      <c r="D17" s="123"/>
      <c r="E17" s="124"/>
      <c r="F17" s="125"/>
      <c r="G17" s="15" t="s">
        <v>15</v>
      </c>
      <c r="H17" s="45">
        <v>6</v>
      </c>
      <c r="I17" s="13">
        <v>6</v>
      </c>
      <c r="J17" s="13">
        <v>8</v>
      </c>
      <c r="K17" s="21">
        <v>6</v>
      </c>
      <c r="L17" s="46">
        <v>26</v>
      </c>
      <c r="M17" s="23"/>
      <c r="N17" s="23"/>
      <c r="O17" s="24"/>
      <c r="P17" s="25"/>
      <c r="Q17" s="26"/>
    </row>
    <row r="18" spans="2:17" x14ac:dyDescent="0.3">
      <c r="B18" s="105" t="s">
        <v>9</v>
      </c>
      <c r="C18" s="105" t="s">
        <v>21</v>
      </c>
      <c r="D18" s="117" t="s">
        <v>22</v>
      </c>
      <c r="E18" s="118"/>
      <c r="F18" s="119"/>
      <c r="G18" s="12" t="s">
        <v>12</v>
      </c>
      <c r="H18" s="45">
        <v>6</v>
      </c>
      <c r="I18" s="13">
        <v>7</v>
      </c>
      <c r="J18" s="13">
        <v>7</v>
      </c>
      <c r="K18" s="21">
        <v>6</v>
      </c>
      <c r="L18" s="46">
        <v>26</v>
      </c>
      <c r="M18" s="23"/>
      <c r="N18" s="23"/>
      <c r="O18" s="24"/>
      <c r="P18" s="25"/>
      <c r="Q18" s="26"/>
    </row>
    <row r="19" spans="2:17" x14ac:dyDescent="0.3">
      <c r="B19" s="106"/>
      <c r="C19" s="106"/>
      <c r="D19" s="120"/>
      <c r="E19" s="121"/>
      <c r="F19" s="122"/>
      <c r="G19" s="14" t="s">
        <v>13</v>
      </c>
      <c r="H19" s="45">
        <v>6</v>
      </c>
      <c r="I19" s="13">
        <v>7</v>
      </c>
      <c r="J19" s="13">
        <v>7</v>
      </c>
      <c r="K19" s="21">
        <v>6</v>
      </c>
      <c r="L19" s="46">
        <v>26</v>
      </c>
      <c r="M19" s="23"/>
      <c r="N19" s="23"/>
      <c r="O19" s="24"/>
      <c r="P19" s="25"/>
      <c r="Q19" s="26"/>
    </row>
    <row r="20" spans="2:17" x14ac:dyDescent="0.3">
      <c r="B20" s="107"/>
      <c r="C20" s="107"/>
      <c r="D20" s="123"/>
      <c r="E20" s="124"/>
      <c r="F20" s="125"/>
      <c r="G20" s="15" t="s">
        <v>15</v>
      </c>
      <c r="H20" s="45">
        <v>6</v>
      </c>
      <c r="I20" s="13">
        <v>7</v>
      </c>
      <c r="J20" s="13">
        <v>7</v>
      </c>
      <c r="K20" s="21">
        <v>6</v>
      </c>
      <c r="L20" s="46">
        <v>26</v>
      </c>
      <c r="M20" s="23"/>
      <c r="N20" s="23"/>
      <c r="O20" s="24"/>
      <c r="P20" s="25"/>
      <c r="Q20" s="26"/>
    </row>
    <row r="21" spans="2:17" x14ac:dyDescent="0.3">
      <c r="B21" s="16" t="s">
        <v>9</v>
      </c>
      <c r="C21" s="16" t="s">
        <v>23</v>
      </c>
      <c r="D21" s="133" t="s">
        <v>24</v>
      </c>
      <c r="E21" s="59"/>
      <c r="F21" s="134"/>
      <c r="G21" s="17" t="s">
        <v>25</v>
      </c>
      <c r="H21" s="47">
        <v>13</v>
      </c>
      <c r="I21" s="18">
        <v>13</v>
      </c>
      <c r="J21" s="18">
        <v>13</v>
      </c>
      <c r="K21" s="22">
        <v>13</v>
      </c>
      <c r="L21" s="46">
        <v>52</v>
      </c>
      <c r="M21" s="24"/>
      <c r="N21" s="25"/>
      <c r="O21" s="26"/>
    </row>
    <row r="22" spans="2:17" ht="15.05" customHeight="1" x14ac:dyDescent="0.3">
      <c r="B22" s="16" t="s">
        <v>9</v>
      </c>
      <c r="C22" s="16" t="s">
        <v>26</v>
      </c>
      <c r="D22" s="133" t="s">
        <v>27</v>
      </c>
      <c r="E22" s="59"/>
      <c r="F22" s="59"/>
      <c r="G22" s="19" t="s">
        <v>28</v>
      </c>
      <c r="H22" s="47">
        <v>13</v>
      </c>
      <c r="I22" s="18">
        <v>13</v>
      </c>
      <c r="J22" s="18">
        <v>13</v>
      </c>
      <c r="K22" s="22">
        <v>13</v>
      </c>
      <c r="L22" s="46">
        <v>52</v>
      </c>
      <c r="M22" s="135"/>
    </row>
    <row r="23" spans="2:17" x14ac:dyDescent="0.3">
      <c r="B23" s="16" t="s">
        <v>9</v>
      </c>
      <c r="C23" s="16" t="s">
        <v>29</v>
      </c>
      <c r="D23" s="136" t="s">
        <v>30</v>
      </c>
      <c r="E23" s="137"/>
      <c r="F23" s="138"/>
      <c r="G23" s="17" t="s">
        <v>25</v>
      </c>
      <c r="H23" s="48">
        <v>13</v>
      </c>
      <c r="I23" s="49">
        <v>13</v>
      </c>
      <c r="J23" s="49">
        <v>13</v>
      </c>
      <c r="K23" s="50">
        <v>13</v>
      </c>
      <c r="L23" s="51">
        <v>52</v>
      </c>
      <c r="M23" s="135"/>
    </row>
    <row r="25" spans="2:17" x14ac:dyDescent="0.3">
      <c r="B25" s="65" t="s">
        <v>0</v>
      </c>
      <c r="C25" s="65" t="s">
        <v>0</v>
      </c>
      <c r="D25" s="91" t="s">
        <v>31</v>
      </c>
      <c r="E25" s="92"/>
      <c r="F25" s="93"/>
      <c r="G25" s="97" t="s">
        <v>2</v>
      </c>
      <c r="H25" s="99"/>
      <c r="I25" s="100"/>
      <c r="J25" s="101"/>
    </row>
    <row r="26" spans="2:17" x14ac:dyDescent="0.3">
      <c r="B26" s="66"/>
      <c r="C26" s="66"/>
      <c r="D26" s="94"/>
      <c r="E26" s="95"/>
      <c r="F26" s="96"/>
      <c r="G26" s="98"/>
      <c r="H26" s="102"/>
      <c r="I26" s="103"/>
      <c r="J26" s="104"/>
    </row>
    <row r="27" spans="2:17" x14ac:dyDescent="0.3">
      <c r="B27" s="67" t="s">
        <v>32</v>
      </c>
      <c r="C27" s="67" t="s">
        <v>19</v>
      </c>
      <c r="D27" s="73" t="s">
        <v>33</v>
      </c>
      <c r="E27" s="74"/>
      <c r="F27" s="74"/>
      <c r="G27" s="27" t="s">
        <v>34</v>
      </c>
      <c r="H27" s="139"/>
      <c r="I27" s="141"/>
      <c r="J27" s="142"/>
    </row>
    <row r="28" spans="2:17" x14ac:dyDescent="0.3">
      <c r="B28" s="68"/>
      <c r="C28" s="68"/>
      <c r="D28" s="76"/>
      <c r="E28" s="77"/>
      <c r="F28" s="77"/>
      <c r="G28" s="27" t="s">
        <v>35</v>
      </c>
      <c r="H28" s="140"/>
      <c r="I28" s="141"/>
      <c r="J28" s="142"/>
    </row>
    <row r="29" spans="2:17" x14ac:dyDescent="0.3">
      <c r="B29" s="68"/>
      <c r="C29" s="68"/>
      <c r="D29" s="76"/>
      <c r="E29" s="77"/>
      <c r="F29" s="77"/>
      <c r="G29" s="27" t="s">
        <v>36</v>
      </c>
      <c r="H29" s="140"/>
      <c r="I29" s="141"/>
      <c r="J29" s="142"/>
    </row>
    <row r="30" spans="2:17" x14ac:dyDescent="0.3">
      <c r="B30" s="68"/>
      <c r="C30" s="68"/>
      <c r="D30" s="76"/>
      <c r="E30" s="77"/>
      <c r="F30" s="77"/>
      <c r="G30" s="27" t="s">
        <v>37</v>
      </c>
      <c r="H30" s="140"/>
      <c r="I30" s="143"/>
      <c r="J30" s="142"/>
    </row>
    <row r="31" spans="2:17" x14ac:dyDescent="0.3">
      <c r="B31" s="68"/>
      <c r="C31" s="68"/>
      <c r="D31" s="76"/>
      <c r="E31" s="77"/>
      <c r="F31" s="77"/>
      <c r="G31" s="27" t="s">
        <v>38</v>
      </c>
      <c r="H31" s="140"/>
      <c r="I31" s="143"/>
      <c r="J31" s="142"/>
    </row>
    <row r="32" spans="2:17" x14ac:dyDescent="0.3">
      <c r="B32" s="68"/>
      <c r="C32" s="68"/>
      <c r="D32" s="76"/>
      <c r="E32" s="77"/>
      <c r="F32" s="77"/>
      <c r="G32" s="27" t="s">
        <v>39</v>
      </c>
      <c r="H32" s="140"/>
      <c r="I32" s="143"/>
      <c r="J32" s="142"/>
    </row>
    <row r="33" spans="2:13" x14ac:dyDescent="0.3">
      <c r="B33" s="68"/>
      <c r="C33" s="68"/>
      <c r="D33" s="76"/>
      <c r="E33" s="77"/>
      <c r="F33" s="77"/>
      <c r="G33" s="27" t="s">
        <v>40</v>
      </c>
      <c r="H33" s="140"/>
      <c r="I33" s="143"/>
      <c r="J33" s="142"/>
    </row>
    <row r="34" spans="2:13" x14ac:dyDescent="0.3">
      <c r="B34" s="69"/>
      <c r="C34" s="69"/>
      <c r="D34" s="79"/>
      <c r="E34" s="80"/>
      <c r="F34" s="80"/>
      <c r="G34" s="28" t="s">
        <v>41</v>
      </c>
      <c r="H34" s="140"/>
      <c r="I34" s="161"/>
      <c r="J34" s="162"/>
    </row>
    <row r="35" spans="2:13" x14ac:dyDescent="0.3">
      <c r="B35" s="70" t="s">
        <v>9</v>
      </c>
      <c r="C35" s="70" t="s">
        <v>42</v>
      </c>
      <c r="D35" s="73" t="s">
        <v>43</v>
      </c>
      <c r="E35" s="74"/>
      <c r="F35" s="75"/>
      <c r="G35" s="53" t="s">
        <v>12</v>
      </c>
      <c r="H35" s="82"/>
      <c r="I35" s="85"/>
      <c r="J35" s="86"/>
    </row>
    <row r="36" spans="2:13" x14ac:dyDescent="0.3">
      <c r="B36" s="71"/>
      <c r="C36" s="71"/>
      <c r="D36" s="76"/>
      <c r="E36" s="77"/>
      <c r="F36" s="78"/>
      <c r="G36" s="54" t="s">
        <v>13</v>
      </c>
      <c r="H36" s="83"/>
      <c r="I36" s="87"/>
      <c r="J36" s="88"/>
    </row>
    <row r="37" spans="2:13" x14ac:dyDescent="0.3">
      <c r="B37" s="71"/>
      <c r="C37" s="71"/>
      <c r="D37" s="76"/>
      <c r="E37" s="77"/>
      <c r="F37" s="78"/>
      <c r="G37" s="54" t="s">
        <v>14</v>
      </c>
      <c r="H37" s="83"/>
      <c r="I37" s="87"/>
      <c r="J37" s="88"/>
    </row>
    <row r="38" spans="2:13" x14ac:dyDescent="0.3">
      <c r="B38" s="71"/>
      <c r="C38" s="71"/>
      <c r="D38" s="76"/>
      <c r="E38" s="77"/>
      <c r="F38" s="78"/>
      <c r="G38" s="54" t="s">
        <v>44</v>
      </c>
      <c r="H38" s="83"/>
      <c r="I38" s="87"/>
      <c r="J38" s="88"/>
    </row>
    <row r="39" spans="2:13" x14ac:dyDescent="0.3">
      <c r="B39" s="71"/>
      <c r="C39" s="71"/>
      <c r="D39" s="76"/>
      <c r="E39" s="77"/>
      <c r="F39" s="78"/>
      <c r="G39" s="54" t="s">
        <v>18</v>
      </c>
      <c r="H39" s="83"/>
      <c r="I39" s="87"/>
      <c r="J39" s="88"/>
    </row>
    <row r="40" spans="2:13" x14ac:dyDescent="0.3">
      <c r="B40" s="71"/>
      <c r="C40" s="71"/>
      <c r="D40" s="76"/>
      <c r="E40" s="77"/>
      <c r="F40" s="78"/>
      <c r="G40" s="54" t="s">
        <v>15</v>
      </c>
      <c r="H40" s="83"/>
      <c r="I40" s="87"/>
      <c r="J40" s="88"/>
    </row>
    <row r="41" spans="2:13" x14ac:dyDescent="0.3">
      <c r="B41" s="72"/>
      <c r="C41" s="72"/>
      <c r="D41" s="79"/>
      <c r="E41" s="80"/>
      <c r="F41" s="81"/>
      <c r="G41" s="55" t="s">
        <v>45</v>
      </c>
      <c r="H41" s="84"/>
      <c r="I41" s="89"/>
      <c r="J41" s="90"/>
    </row>
    <row r="42" spans="2:13" x14ac:dyDescent="0.3">
      <c r="B42" s="70" t="s">
        <v>65</v>
      </c>
      <c r="C42" s="70" t="s">
        <v>46</v>
      </c>
      <c r="D42" s="146" t="s">
        <v>47</v>
      </c>
      <c r="E42" s="147"/>
      <c r="F42" s="148"/>
      <c r="G42" s="56" t="s">
        <v>12</v>
      </c>
      <c r="H42" s="155"/>
      <c r="I42" s="157"/>
      <c r="J42" s="158"/>
    </row>
    <row r="43" spans="2:13" x14ac:dyDescent="0.3">
      <c r="B43" s="71"/>
      <c r="C43" s="71"/>
      <c r="D43" s="149"/>
      <c r="E43" s="150"/>
      <c r="F43" s="151"/>
      <c r="G43" s="54" t="s">
        <v>13</v>
      </c>
      <c r="H43" s="156"/>
      <c r="I43" s="159"/>
      <c r="J43" s="160"/>
      <c r="M43" t="s">
        <v>48</v>
      </c>
    </row>
    <row r="44" spans="2:13" x14ac:dyDescent="0.3">
      <c r="B44" s="71"/>
      <c r="C44" s="71"/>
      <c r="D44" s="149"/>
      <c r="E44" s="150"/>
      <c r="F44" s="151"/>
      <c r="G44" s="54" t="s">
        <v>14</v>
      </c>
      <c r="H44" s="156"/>
      <c r="I44" s="159"/>
      <c r="J44" s="160"/>
    </row>
    <row r="45" spans="2:13" x14ac:dyDescent="0.3">
      <c r="B45" s="71"/>
      <c r="C45" s="71"/>
      <c r="D45" s="149"/>
      <c r="E45" s="150"/>
      <c r="F45" s="151"/>
      <c r="G45" s="54" t="s">
        <v>44</v>
      </c>
      <c r="H45" s="156"/>
      <c r="I45" s="159"/>
      <c r="J45" s="160"/>
    </row>
    <row r="46" spans="2:13" x14ac:dyDescent="0.3">
      <c r="B46" s="71"/>
      <c r="C46" s="71"/>
      <c r="D46" s="149"/>
      <c r="E46" s="150"/>
      <c r="F46" s="151"/>
      <c r="G46" s="54" t="s">
        <v>18</v>
      </c>
      <c r="H46" s="156"/>
      <c r="I46" s="159"/>
      <c r="J46" s="160"/>
    </row>
    <row r="47" spans="2:13" x14ac:dyDescent="0.3">
      <c r="B47" s="71"/>
      <c r="C47" s="71"/>
      <c r="D47" s="149"/>
      <c r="E47" s="150"/>
      <c r="F47" s="151"/>
      <c r="G47" s="54" t="s">
        <v>15</v>
      </c>
      <c r="H47" s="156"/>
      <c r="I47" s="159"/>
      <c r="J47" s="160"/>
    </row>
    <row r="48" spans="2:13" x14ac:dyDescent="0.3">
      <c r="B48" s="72"/>
      <c r="C48" s="72"/>
      <c r="D48" s="152"/>
      <c r="E48" s="153"/>
      <c r="F48" s="154"/>
      <c r="G48" s="57" t="s">
        <v>49</v>
      </c>
      <c r="H48" s="156"/>
      <c r="I48" s="159"/>
      <c r="J48" s="160"/>
    </row>
    <row r="49" spans="2:14" x14ac:dyDescent="0.3">
      <c r="H49" s="52"/>
      <c r="I49" s="144"/>
      <c r="J49" s="145"/>
    </row>
    <row r="51" spans="2:14" ht="45" customHeight="1" x14ac:dyDescent="0.3">
      <c r="H51" s="40"/>
      <c r="I51" s="61"/>
      <c r="J51" s="62"/>
    </row>
    <row r="52" spans="2:14" x14ac:dyDescent="0.3">
      <c r="B52" s="38" t="s">
        <v>32</v>
      </c>
      <c r="C52" s="39">
        <v>1.3</v>
      </c>
      <c r="D52" s="58" t="s">
        <v>50</v>
      </c>
      <c r="E52" s="59"/>
      <c r="F52" s="60"/>
      <c r="G52" s="20" t="s">
        <v>51</v>
      </c>
      <c r="H52" s="33"/>
      <c r="I52" s="63"/>
      <c r="J52" s="64"/>
      <c r="K52" s="34"/>
      <c r="L52" s="35"/>
      <c r="M52" s="36"/>
      <c r="N52" s="37"/>
    </row>
    <row r="54" spans="2:14" ht="15.05" customHeight="1" x14ac:dyDescent="0.3"/>
  </sheetData>
  <mergeCells count="59">
    <mergeCell ref="I49:J49"/>
    <mergeCell ref="C27:C34"/>
    <mergeCell ref="C42:C48"/>
    <mergeCell ref="D42:F48"/>
    <mergeCell ref="H42:H48"/>
    <mergeCell ref="I42:J42"/>
    <mergeCell ref="I43:J43"/>
    <mergeCell ref="I44:J44"/>
    <mergeCell ref="I45:J45"/>
    <mergeCell ref="I46:J46"/>
    <mergeCell ref="I47:J47"/>
    <mergeCell ref="I48:J48"/>
    <mergeCell ref="I31:J31"/>
    <mergeCell ref="I32:J32"/>
    <mergeCell ref="I33:J33"/>
    <mergeCell ref="I34:J34"/>
    <mergeCell ref="H27:H34"/>
    <mergeCell ref="I27:J27"/>
    <mergeCell ref="I28:J28"/>
    <mergeCell ref="I29:J29"/>
    <mergeCell ref="I30:J30"/>
    <mergeCell ref="C18:C20"/>
    <mergeCell ref="D18:F20"/>
    <mergeCell ref="D21:F21"/>
    <mergeCell ref="D22:F22"/>
    <mergeCell ref="M22:M23"/>
    <mergeCell ref="D23:F23"/>
    <mergeCell ref="C2:C3"/>
    <mergeCell ref="D2:F3"/>
    <mergeCell ref="G2:G3"/>
    <mergeCell ref="H2:K2"/>
    <mergeCell ref="L2:L3"/>
    <mergeCell ref="C4:C7"/>
    <mergeCell ref="D4:F7"/>
    <mergeCell ref="C8:C12"/>
    <mergeCell ref="D8:F12"/>
    <mergeCell ref="C13:C17"/>
    <mergeCell ref="D13:F17"/>
    <mergeCell ref="B2:B3"/>
    <mergeCell ref="B4:B7"/>
    <mergeCell ref="B8:B12"/>
    <mergeCell ref="B13:B17"/>
    <mergeCell ref="B18:B20"/>
    <mergeCell ref="D52:F52"/>
    <mergeCell ref="I51:J51"/>
    <mergeCell ref="I52:J52"/>
    <mergeCell ref="B25:B26"/>
    <mergeCell ref="B27:B34"/>
    <mergeCell ref="B35:B41"/>
    <mergeCell ref="B42:B48"/>
    <mergeCell ref="C35:C41"/>
    <mergeCell ref="D35:F41"/>
    <mergeCell ref="H35:H41"/>
    <mergeCell ref="I35:J41"/>
    <mergeCell ref="C25:C26"/>
    <mergeCell ref="D25:F26"/>
    <mergeCell ref="G25:G26"/>
    <mergeCell ref="H25:J26"/>
    <mergeCell ref="D27:F3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DEDC3-7D2C-4B8F-9CF3-BCD215D0410A}">
  <dimension ref="B2:K20"/>
  <sheetViews>
    <sheetView topLeftCell="A16" zoomScale="80" zoomScaleNormal="80" workbookViewId="0">
      <selection activeCell="E38" sqref="E38"/>
    </sheetView>
  </sheetViews>
  <sheetFormatPr defaultRowHeight="15.05" x14ac:dyDescent="0.3"/>
  <cols>
    <col min="2" max="2" width="18.5546875" customWidth="1"/>
    <col min="5" max="5" width="24" customWidth="1"/>
    <col min="6" max="6" width="74.88671875" customWidth="1"/>
    <col min="11" max="11" width="12" customWidth="1"/>
  </cols>
  <sheetData>
    <row r="2" spans="2:11" ht="15.75" customHeight="1" x14ac:dyDescent="0.3">
      <c r="B2" s="172" t="s">
        <v>52</v>
      </c>
      <c r="C2" s="175" t="s">
        <v>53</v>
      </c>
      <c r="D2" s="176"/>
      <c r="E2" s="176"/>
      <c r="F2" s="179" t="s">
        <v>2</v>
      </c>
      <c r="G2" s="181" t="s">
        <v>3</v>
      </c>
      <c r="H2" s="182"/>
      <c r="I2" s="182"/>
      <c r="J2" s="183"/>
      <c r="K2" s="184" t="s">
        <v>54</v>
      </c>
    </row>
    <row r="3" spans="2:11" ht="15.75" customHeight="1" x14ac:dyDescent="0.3">
      <c r="B3" s="173"/>
      <c r="C3" s="177"/>
      <c r="D3" s="178"/>
      <c r="E3" s="178"/>
      <c r="F3" s="180"/>
      <c r="G3" s="32" t="s">
        <v>5</v>
      </c>
      <c r="H3" s="32" t="s">
        <v>6</v>
      </c>
      <c r="I3" s="32" t="s">
        <v>7</v>
      </c>
      <c r="J3" s="32" t="s">
        <v>8</v>
      </c>
      <c r="K3" s="185"/>
    </row>
    <row r="4" spans="2:11" x14ac:dyDescent="0.3">
      <c r="B4" s="163" t="s">
        <v>55</v>
      </c>
      <c r="C4" s="165" t="s">
        <v>56</v>
      </c>
      <c r="D4" s="165"/>
      <c r="E4" s="166"/>
      <c r="F4" s="1" t="s">
        <v>12</v>
      </c>
      <c r="G4" s="2">
        <v>65</v>
      </c>
      <c r="H4" s="3">
        <v>65</v>
      </c>
      <c r="I4" s="3">
        <v>65</v>
      </c>
      <c r="J4" s="4">
        <v>65</v>
      </c>
      <c r="K4" s="5">
        <f>SUM(G4:J4)</f>
        <v>260</v>
      </c>
    </row>
    <row r="5" spans="2:11" x14ac:dyDescent="0.3">
      <c r="B5" s="174"/>
      <c r="C5" s="167"/>
      <c r="D5" s="168"/>
      <c r="E5" s="169"/>
      <c r="F5" s="6" t="s">
        <v>14</v>
      </c>
      <c r="G5" s="2">
        <v>65</v>
      </c>
      <c r="H5" s="3">
        <v>65</v>
      </c>
      <c r="I5" s="3">
        <v>65</v>
      </c>
      <c r="J5" s="4">
        <v>65</v>
      </c>
      <c r="K5" s="5">
        <f t="shared" ref="K5:K19" si="0">SUM(G5:J5)</f>
        <v>260</v>
      </c>
    </row>
    <row r="6" spans="2:11" x14ac:dyDescent="0.3">
      <c r="B6" s="174"/>
      <c r="C6" s="167"/>
      <c r="D6" s="168"/>
      <c r="E6" s="169"/>
      <c r="F6" s="6" t="s">
        <v>44</v>
      </c>
      <c r="G6" s="2">
        <v>65</v>
      </c>
      <c r="H6" s="3">
        <v>65</v>
      </c>
      <c r="I6" s="3">
        <v>65</v>
      </c>
      <c r="J6" s="4">
        <v>65</v>
      </c>
      <c r="K6" s="5">
        <f t="shared" si="0"/>
        <v>260</v>
      </c>
    </row>
    <row r="7" spans="2:11" x14ac:dyDescent="0.3">
      <c r="B7" s="174"/>
      <c r="C7" s="167"/>
      <c r="D7" s="168"/>
      <c r="E7" s="169"/>
      <c r="F7" s="6" t="s">
        <v>18</v>
      </c>
      <c r="G7" s="2">
        <v>65</v>
      </c>
      <c r="H7" s="3">
        <v>65</v>
      </c>
      <c r="I7" s="3">
        <v>65</v>
      </c>
      <c r="J7" s="4">
        <v>65</v>
      </c>
      <c r="K7" s="5">
        <f t="shared" si="0"/>
        <v>260</v>
      </c>
    </row>
    <row r="8" spans="2:11" x14ac:dyDescent="0.3">
      <c r="B8" s="174"/>
      <c r="C8" s="167"/>
      <c r="D8" s="168"/>
      <c r="E8" s="169"/>
      <c r="F8" s="6" t="s">
        <v>15</v>
      </c>
      <c r="G8" s="2">
        <v>65</v>
      </c>
      <c r="H8" s="3">
        <v>65</v>
      </c>
      <c r="I8" s="3">
        <v>65</v>
      </c>
      <c r="J8" s="4">
        <v>65</v>
      </c>
      <c r="K8" s="5">
        <f t="shared" si="0"/>
        <v>260</v>
      </c>
    </row>
    <row r="9" spans="2:11" x14ac:dyDescent="0.3">
      <c r="B9" s="174"/>
      <c r="C9" s="170"/>
      <c r="D9" s="170"/>
      <c r="E9" s="171"/>
      <c r="F9" s="7" t="s">
        <v>49</v>
      </c>
      <c r="G9" s="2">
        <v>65</v>
      </c>
      <c r="H9" s="3">
        <v>65</v>
      </c>
      <c r="I9" s="3">
        <v>65</v>
      </c>
      <c r="J9" s="4">
        <v>65</v>
      </c>
      <c r="K9" s="5">
        <f t="shared" si="0"/>
        <v>260</v>
      </c>
    </row>
    <row r="10" spans="2:11" x14ac:dyDescent="0.3">
      <c r="B10" s="163" t="s">
        <v>55</v>
      </c>
      <c r="C10" s="165" t="s">
        <v>57</v>
      </c>
      <c r="D10" s="165"/>
      <c r="E10" s="166"/>
      <c r="F10" s="8" t="s">
        <v>12</v>
      </c>
      <c r="G10" s="2">
        <v>65</v>
      </c>
      <c r="H10" s="3">
        <v>65</v>
      </c>
      <c r="I10" s="3">
        <v>65</v>
      </c>
      <c r="J10" s="4">
        <v>65</v>
      </c>
      <c r="K10" s="5">
        <f t="shared" si="0"/>
        <v>260</v>
      </c>
    </row>
    <row r="11" spans="2:11" x14ac:dyDescent="0.3">
      <c r="B11" s="174"/>
      <c r="C11" s="167"/>
      <c r="D11" s="168"/>
      <c r="E11" s="169"/>
      <c r="F11" s="6" t="s">
        <v>13</v>
      </c>
      <c r="G11" s="2">
        <v>65</v>
      </c>
      <c r="H11" s="3">
        <v>65</v>
      </c>
      <c r="I11" s="3">
        <v>65</v>
      </c>
      <c r="J11" s="4">
        <v>65</v>
      </c>
      <c r="K11" s="5">
        <f t="shared" si="0"/>
        <v>260</v>
      </c>
    </row>
    <row r="12" spans="2:11" x14ac:dyDescent="0.3">
      <c r="B12" s="174"/>
      <c r="C12" s="167"/>
      <c r="D12" s="168"/>
      <c r="E12" s="169"/>
      <c r="F12" s="9" t="s">
        <v>14</v>
      </c>
      <c r="G12" s="2">
        <v>65</v>
      </c>
      <c r="H12" s="3">
        <v>65</v>
      </c>
      <c r="I12" s="3">
        <v>65</v>
      </c>
      <c r="J12" s="4">
        <v>65</v>
      </c>
      <c r="K12" s="5">
        <f t="shared" si="0"/>
        <v>260</v>
      </c>
    </row>
    <row r="13" spans="2:11" x14ac:dyDescent="0.3">
      <c r="B13" s="174"/>
      <c r="C13" s="167"/>
      <c r="D13" s="168"/>
      <c r="E13" s="169"/>
      <c r="F13" s="6" t="s">
        <v>44</v>
      </c>
      <c r="G13" s="2">
        <v>65</v>
      </c>
      <c r="H13" s="3">
        <v>65</v>
      </c>
      <c r="I13" s="3">
        <v>65</v>
      </c>
      <c r="J13" s="4">
        <v>65</v>
      </c>
      <c r="K13" s="5">
        <f t="shared" si="0"/>
        <v>260</v>
      </c>
    </row>
    <row r="14" spans="2:11" x14ac:dyDescent="0.3">
      <c r="B14" s="174"/>
      <c r="C14" s="167"/>
      <c r="D14" s="168"/>
      <c r="E14" s="169"/>
      <c r="F14" s="9" t="s">
        <v>15</v>
      </c>
      <c r="G14" s="2">
        <v>65</v>
      </c>
      <c r="H14" s="3">
        <v>65</v>
      </c>
      <c r="I14" s="3">
        <v>65</v>
      </c>
      <c r="J14" s="4">
        <v>65</v>
      </c>
      <c r="K14" s="5">
        <f t="shared" si="0"/>
        <v>260</v>
      </c>
    </row>
    <row r="15" spans="2:11" x14ac:dyDescent="0.3">
      <c r="B15" s="174"/>
      <c r="C15" s="167"/>
      <c r="D15" s="168"/>
      <c r="E15" s="169"/>
      <c r="F15" s="10" t="s">
        <v>58</v>
      </c>
      <c r="G15" s="2">
        <v>65</v>
      </c>
      <c r="H15" s="3">
        <v>65</v>
      </c>
      <c r="I15" s="3">
        <v>65</v>
      </c>
      <c r="J15" s="4">
        <v>65</v>
      </c>
      <c r="K15" s="5">
        <f t="shared" si="0"/>
        <v>260</v>
      </c>
    </row>
    <row r="16" spans="2:11" x14ac:dyDescent="0.3">
      <c r="B16" s="174"/>
      <c r="C16" s="170"/>
      <c r="D16" s="170"/>
      <c r="E16" s="171"/>
      <c r="F16" s="7" t="s">
        <v>49</v>
      </c>
      <c r="G16" s="2">
        <v>65</v>
      </c>
      <c r="H16" s="3">
        <v>65</v>
      </c>
      <c r="I16" s="3">
        <v>65</v>
      </c>
      <c r="J16" s="4">
        <v>65</v>
      </c>
      <c r="K16" s="5">
        <f t="shared" si="0"/>
        <v>260</v>
      </c>
    </row>
    <row r="17" spans="2:11" x14ac:dyDescent="0.3">
      <c r="B17" s="163" t="s">
        <v>55</v>
      </c>
      <c r="C17" s="165" t="s">
        <v>59</v>
      </c>
      <c r="D17" s="165"/>
      <c r="E17" s="166"/>
      <c r="F17" s="7" t="s">
        <v>60</v>
      </c>
      <c r="G17" s="2">
        <v>65</v>
      </c>
      <c r="H17" s="3">
        <v>65</v>
      </c>
      <c r="I17" s="3">
        <v>65</v>
      </c>
      <c r="J17" s="4">
        <v>65</v>
      </c>
      <c r="K17" s="5">
        <f t="shared" si="0"/>
        <v>260</v>
      </c>
    </row>
    <row r="18" spans="2:11" ht="27.85" customHeight="1" x14ac:dyDescent="0.3">
      <c r="B18" s="174"/>
      <c r="C18" s="170"/>
      <c r="D18" s="170"/>
      <c r="E18" s="171"/>
      <c r="F18" s="7" t="s">
        <v>61</v>
      </c>
      <c r="G18" s="3">
        <v>65</v>
      </c>
      <c r="H18" s="3">
        <v>65</v>
      </c>
      <c r="I18" s="3">
        <v>65</v>
      </c>
      <c r="J18" s="4">
        <v>65</v>
      </c>
      <c r="K18" s="5">
        <f t="shared" si="0"/>
        <v>260</v>
      </c>
    </row>
    <row r="19" spans="2:11" x14ac:dyDescent="0.3">
      <c r="B19" s="163" t="s">
        <v>55</v>
      </c>
      <c r="C19" s="165" t="s">
        <v>62</v>
      </c>
      <c r="D19" s="165"/>
      <c r="E19" s="166"/>
      <c r="F19" s="7" t="s">
        <v>63</v>
      </c>
      <c r="G19" s="3">
        <v>65</v>
      </c>
      <c r="H19" s="3">
        <v>65</v>
      </c>
      <c r="I19" s="3">
        <v>65</v>
      </c>
      <c r="J19" s="4">
        <v>65</v>
      </c>
      <c r="K19" s="5">
        <f t="shared" si="0"/>
        <v>260</v>
      </c>
    </row>
    <row r="20" spans="2:11" ht="28.8" x14ac:dyDescent="0.3">
      <c r="B20" s="164"/>
      <c r="C20" s="170"/>
      <c r="D20" s="170"/>
      <c r="E20" s="171"/>
      <c r="F20" s="7" t="s">
        <v>64</v>
      </c>
      <c r="G20" s="186">
        <v>1</v>
      </c>
      <c r="H20" s="187"/>
      <c r="I20" s="187"/>
      <c r="J20" s="188"/>
      <c r="K20" s="11">
        <v>1</v>
      </c>
    </row>
  </sheetData>
  <mergeCells count="14">
    <mergeCell ref="G20:J20"/>
    <mergeCell ref="F2:F3"/>
    <mergeCell ref="G2:J2"/>
    <mergeCell ref="K2:K3"/>
    <mergeCell ref="C4:E9"/>
    <mergeCell ref="C17:E18"/>
    <mergeCell ref="B19:B20"/>
    <mergeCell ref="C10:E16"/>
    <mergeCell ref="B2:B3"/>
    <mergeCell ref="B4:B9"/>
    <mergeCell ref="B10:B16"/>
    <mergeCell ref="B17:B18"/>
    <mergeCell ref="C2:E3"/>
    <mergeCell ref="C19:E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Soft Ground Maintanence</vt:lpstr>
      <vt:lpstr>Hard Ground Maintanence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Benjamin Stedman</dc:creator>
  <cp:keywords/>
  <dc:description/>
  <cp:lastModifiedBy>Josephine Hilton</cp:lastModifiedBy>
  <cp:revision/>
  <dcterms:created xsi:type="dcterms:W3CDTF">2022-01-17T11:27:45Z</dcterms:created>
  <dcterms:modified xsi:type="dcterms:W3CDTF">2023-04-20T13:24:32Z</dcterms:modified>
  <cp:category/>
  <cp:contentStatus/>
</cp:coreProperties>
</file>