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08222BBB7F8B521/Desktop/"/>
    </mc:Choice>
  </mc:AlternateContent>
  <xr:revisionPtr revIDLastSave="10" documentId="8_{403E71CE-66F3-43FF-A888-3707550EE6A9}" xr6:coauthVersionLast="47" xr6:coauthVersionMax="47" xr10:uidLastSave="{7FF60072-ECAE-4345-A997-8F7233B50B98}"/>
  <bookViews>
    <workbookView xWindow="28680" yWindow="-120" windowWidth="29040" windowHeight="15720" xr2:uid="{7237FDB5-6616-4F2E-8283-F40C61A34CF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J7" i="1"/>
  <c r="H18" i="1"/>
  <c r="H20" i="1" l="1"/>
  <c r="H22" i="1" s="1"/>
</calcChain>
</file>

<file path=xl/sharedStrings.xml><?xml version="1.0" encoding="utf-8"?>
<sst xmlns="http://schemas.openxmlformats.org/spreadsheetml/2006/main" count="25" uniqueCount="23">
  <si>
    <t>depth of main roof</t>
  </si>
  <si>
    <t>A</t>
  </si>
  <si>
    <t>B</t>
  </si>
  <si>
    <t>C</t>
  </si>
  <si>
    <t>D</t>
  </si>
  <si>
    <t>E</t>
  </si>
  <si>
    <t>F</t>
  </si>
  <si>
    <t>height of main roof</t>
  </si>
  <si>
    <t>Projection of rear dormer</t>
  </si>
  <si>
    <t>Ridge to eaves in plan</t>
  </si>
  <si>
    <t>Height of rear dormer</t>
  </si>
  <si>
    <t>Width of rear dormer</t>
  </si>
  <si>
    <t>Formula</t>
  </si>
  <si>
    <t>V=DxE/2xFF</t>
  </si>
  <si>
    <t>volum of rear dormer</t>
  </si>
  <si>
    <t>dormer</t>
  </si>
  <si>
    <t>V=Ax1/2Bx1/3C</t>
  </si>
  <si>
    <t>Hip</t>
  </si>
  <si>
    <t>volum of hip to gable</t>
  </si>
  <si>
    <t>Total</t>
  </si>
  <si>
    <t>m3</t>
  </si>
  <si>
    <t>overall length of gable</t>
  </si>
  <si>
    <t>from existing ridge at hip level to new gable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</si>
</sst>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180C4-E3F5-4F4D-AC1E-CC8C4AE80CED}">
  <dimension ref="B5:L22"/>
  <sheetViews>
    <sheetView tabSelected="1" workbookViewId="0">
      <selection activeCell="K14" sqref="K14"/>
    </sheetView>
  </sheetViews>
  <sheetFormatPr defaultRowHeight="15" x14ac:dyDescent="0.25"/>
  <sheetData>
    <row r="5" spans="2:12" ht="15.75" thickBot="1" x14ac:dyDescent="0.3"/>
    <row r="6" spans="2:12" ht="15.75" thickBot="1" x14ac:dyDescent="0.3">
      <c r="B6" t="s">
        <v>1</v>
      </c>
      <c r="D6" t="s">
        <v>0</v>
      </c>
      <c r="H6" s="1">
        <v>9.3949999999999996</v>
      </c>
      <c r="L6" t="s">
        <v>21</v>
      </c>
    </row>
    <row r="7" spans="2:12" ht="15.75" thickBot="1" x14ac:dyDescent="0.3">
      <c r="B7" t="s">
        <v>2</v>
      </c>
      <c r="D7" t="s">
        <v>7</v>
      </c>
      <c r="H7" s="1">
        <v>3.14</v>
      </c>
      <c r="J7" s="2">
        <f>H7/2</f>
        <v>1.57</v>
      </c>
    </row>
    <row r="8" spans="2:12" ht="15.75" thickBot="1" x14ac:dyDescent="0.3">
      <c r="B8" t="s">
        <v>3</v>
      </c>
      <c r="D8" t="s">
        <v>9</v>
      </c>
      <c r="H8" s="1">
        <v>4.6980000000000004</v>
      </c>
      <c r="J8" s="2">
        <f>H8/3</f>
        <v>1.5660000000000001</v>
      </c>
      <c r="L8" t="s">
        <v>22</v>
      </c>
    </row>
    <row r="9" spans="2:12" ht="15.75" thickBot="1" x14ac:dyDescent="0.3">
      <c r="B9" t="s">
        <v>4</v>
      </c>
      <c r="D9" t="s">
        <v>8</v>
      </c>
      <c r="H9" s="1">
        <v>4.5430000000000001</v>
      </c>
    </row>
    <row r="10" spans="2:12" ht="15.75" thickBot="1" x14ac:dyDescent="0.3">
      <c r="B10" t="s">
        <v>5</v>
      </c>
      <c r="D10" t="s">
        <v>10</v>
      </c>
      <c r="H10" s="1">
        <v>2.5880000000000001</v>
      </c>
    </row>
    <row r="11" spans="2:12" ht="15.75" thickBot="1" x14ac:dyDescent="0.3">
      <c r="B11" t="s">
        <v>6</v>
      </c>
      <c r="D11" t="s">
        <v>11</v>
      </c>
      <c r="H11" s="1">
        <v>4.55</v>
      </c>
    </row>
    <row r="14" spans="2:12" x14ac:dyDescent="0.25">
      <c r="D14" t="s">
        <v>12</v>
      </c>
      <c r="F14" t="s">
        <v>13</v>
      </c>
      <c r="H14" t="s">
        <v>15</v>
      </c>
    </row>
    <row r="15" spans="2:12" x14ac:dyDescent="0.25">
      <c r="F15" t="s">
        <v>16</v>
      </c>
      <c r="H15" t="s">
        <v>17</v>
      </c>
    </row>
    <row r="18" spans="4:9" x14ac:dyDescent="0.25">
      <c r="D18" t="s">
        <v>14</v>
      </c>
      <c r="H18">
        <f>SUM(H9*H10)/2*H11</f>
        <v>26.747821099999999</v>
      </c>
      <c r="I18" t="s">
        <v>20</v>
      </c>
    </row>
    <row r="20" spans="4:9" x14ac:dyDescent="0.25">
      <c r="D20" t="s">
        <v>18</v>
      </c>
      <c r="H20">
        <f>SUM(H6*J7)*J8</f>
        <v>23.0987349</v>
      </c>
      <c r="I20" t="s">
        <v>20</v>
      </c>
    </row>
    <row r="22" spans="4:9" ht="21" x14ac:dyDescent="0.35">
      <c r="D22" s="3" t="s">
        <v>19</v>
      </c>
      <c r="E22" s="3"/>
      <c r="F22" s="3"/>
      <c r="G22" s="3"/>
      <c r="H22" s="3">
        <f>H18+H20</f>
        <v>49.846556</v>
      </c>
      <c r="I22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Joe Jennings</cp:lastModifiedBy>
  <dcterms:created xsi:type="dcterms:W3CDTF">2020-11-26T20:06:07Z</dcterms:created>
  <dcterms:modified xsi:type="dcterms:W3CDTF">2025-07-15T10:49:20Z</dcterms:modified>
</cp:coreProperties>
</file>