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urrent Contracts\Projects\10318 Kampus Manchester\1. Planning\New Build\Tracker\"/>
    </mc:Choice>
  </mc:AlternateContent>
  <xr:revisionPtr revIDLastSave="0" documentId="13_ncr:1_{B53AE8C1-2E7B-4D17-8DF1-C9C887EE02FA}" xr6:coauthVersionLast="47" xr6:coauthVersionMax="47" xr10:uidLastSave="{00000000-0000-0000-0000-000000000000}"/>
  <bookViews>
    <workbookView xWindow="-120" yWindow="-120" windowWidth="20730" windowHeight="11160" xr2:uid="{98454273-AC96-415C-AE28-DFEDC1440E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" i="1" l="1"/>
  <c r="H62" i="1" l="1"/>
  <c r="H64" i="1"/>
  <c r="C66" i="1" l="1"/>
  <c r="H61" i="1"/>
  <c r="H66" i="1" s="1"/>
</calcChain>
</file>

<file path=xl/sharedStrings.xml><?xml version="1.0" encoding="utf-8"?>
<sst xmlns="http://schemas.openxmlformats.org/spreadsheetml/2006/main" count="363" uniqueCount="144">
  <si>
    <t>Condition</t>
  </si>
  <si>
    <t>Type</t>
  </si>
  <si>
    <t>Compliance</t>
  </si>
  <si>
    <t>Pre-Commencement</t>
  </si>
  <si>
    <t>Notes</t>
  </si>
  <si>
    <t>Discharged</t>
  </si>
  <si>
    <t>N</t>
  </si>
  <si>
    <t>Y</t>
  </si>
  <si>
    <t>Discharge ref.</t>
  </si>
  <si>
    <t>Condition 3</t>
  </si>
  <si>
    <t>8a</t>
  </si>
  <si>
    <t>8b</t>
  </si>
  <si>
    <t>Post-Construction</t>
  </si>
  <si>
    <t>Pre-Occupation</t>
  </si>
  <si>
    <t>Summary</t>
  </si>
  <si>
    <t>3 years expiry</t>
  </si>
  <si>
    <t>In accordance with drwgs</t>
  </si>
  <si>
    <t>Ground contamination</t>
  </si>
  <si>
    <t>Environmental standards</t>
  </si>
  <si>
    <t>SBD</t>
  </si>
  <si>
    <t>SUDS</t>
  </si>
  <si>
    <t>Outstanding</t>
  </si>
  <si>
    <t>Rochdale Canal</t>
  </si>
  <si>
    <t>Resi. Management Strategy</t>
  </si>
  <si>
    <t>Lighting Scheme</t>
  </si>
  <si>
    <t>Glare</t>
  </si>
  <si>
    <t>Travel Plan Framework</t>
  </si>
  <si>
    <t>22a</t>
  </si>
  <si>
    <t>22b</t>
  </si>
  <si>
    <t>Acoustics - Resi</t>
  </si>
  <si>
    <t>Acoustic - Commercial</t>
  </si>
  <si>
    <t>ASDL to provide</t>
  </si>
  <si>
    <t>Condition 4a, 8a, 12</t>
  </si>
  <si>
    <t>Condition 5, 6, 7, 16a</t>
  </si>
  <si>
    <t>Condition 11, 14, 15</t>
  </si>
  <si>
    <t>Parking Management Strategy</t>
  </si>
  <si>
    <t>24a</t>
  </si>
  <si>
    <t>24b</t>
  </si>
  <si>
    <t>Acoustic insulation of plant - Resi</t>
  </si>
  <si>
    <t>Acoustic insulation of plant - Comm</t>
  </si>
  <si>
    <t>25a</t>
  </si>
  <si>
    <t>25b</t>
  </si>
  <si>
    <t>Fume extraction - Resi</t>
  </si>
  <si>
    <t>Fume extraction - Comm</t>
  </si>
  <si>
    <t>Use class</t>
  </si>
  <si>
    <t>27a</t>
  </si>
  <si>
    <t>27b</t>
  </si>
  <si>
    <t>Signage Strategy</t>
  </si>
  <si>
    <t>Outside furniture</t>
  </si>
  <si>
    <t>Apartment use</t>
  </si>
  <si>
    <t>Waste storage</t>
  </si>
  <si>
    <t>TV reception</t>
  </si>
  <si>
    <t>31a</t>
  </si>
  <si>
    <t>31b</t>
  </si>
  <si>
    <t>Servicing Management Strat. - Resi</t>
  </si>
  <si>
    <t>Servicing Management Strat. - Comm</t>
  </si>
  <si>
    <t>Deliverys etc</t>
  </si>
  <si>
    <t>No mounted telecomms</t>
  </si>
  <si>
    <t>No contaminated water</t>
  </si>
  <si>
    <t>No amplified sound</t>
  </si>
  <si>
    <t>Bats</t>
  </si>
  <si>
    <t>Full disabled access</t>
  </si>
  <si>
    <t>Condition 24a</t>
  </si>
  <si>
    <t>Submitted</t>
  </si>
  <si>
    <t>Total partial discharge:</t>
  </si>
  <si>
    <t>Total outstanding:</t>
  </si>
  <si>
    <t>Total submitted:</t>
  </si>
  <si>
    <t>Total discharged:</t>
  </si>
  <si>
    <t>Compliance Total</t>
  </si>
  <si>
    <t>Pre-Commencement Total</t>
  </si>
  <si>
    <t>Pre-Occupation Total</t>
  </si>
  <si>
    <t>Post-Construction Total</t>
  </si>
  <si>
    <t>DISCHARGED</t>
  </si>
  <si>
    <t>DISCHARGED - PARTIAL</t>
  </si>
  <si>
    <t>Demolition</t>
  </si>
  <si>
    <t>Samples</t>
  </si>
  <si>
    <t>CMP</t>
  </si>
  <si>
    <t>Contractors wheels</t>
  </si>
  <si>
    <t>Emergency telephone</t>
  </si>
  <si>
    <t>Surface water</t>
  </si>
  <si>
    <t>Archaelogical works</t>
  </si>
  <si>
    <t>Surface water / foul</t>
  </si>
  <si>
    <t>Local labour</t>
  </si>
  <si>
    <t>Partial</t>
  </si>
  <si>
    <t>4b</t>
  </si>
  <si>
    <t>4a</t>
  </si>
  <si>
    <t>Sample schedule</t>
  </si>
  <si>
    <t>10a Block C</t>
  </si>
  <si>
    <t>10b Block E &amp; F</t>
  </si>
  <si>
    <t>16a</t>
  </si>
  <si>
    <t>16b</t>
  </si>
  <si>
    <t>16c</t>
  </si>
  <si>
    <t>16d</t>
  </si>
  <si>
    <t>16e</t>
  </si>
  <si>
    <t>16f</t>
  </si>
  <si>
    <t>16g</t>
  </si>
  <si>
    <t>16h</t>
  </si>
  <si>
    <t>16k</t>
  </si>
  <si>
    <t>16j</t>
  </si>
  <si>
    <t>16i</t>
  </si>
  <si>
    <t>Materials</t>
  </si>
  <si>
    <t>Footpaths</t>
  </si>
  <si>
    <t>Tree species</t>
  </si>
  <si>
    <t>Biodiversity</t>
  </si>
  <si>
    <t>Street furniture</t>
  </si>
  <si>
    <t>Steps and handrails</t>
  </si>
  <si>
    <t>Street trees</t>
  </si>
  <si>
    <t>-</t>
  </si>
  <si>
    <t>Canal edge</t>
  </si>
  <si>
    <t>Boating activity</t>
  </si>
  <si>
    <t>Condition 22a</t>
  </si>
  <si>
    <t>Planning Conditions - New Build</t>
  </si>
  <si>
    <t>Condition 16a, 16b, 16c</t>
  </si>
  <si>
    <t>Does not exist on original notice - mistake</t>
  </si>
  <si>
    <t>ASDL / tenant to provide</t>
  </si>
  <si>
    <t>Signage strategy (wayfinding)</t>
  </si>
  <si>
    <t>Resp.</t>
  </si>
  <si>
    <t>MCC</t>
  </si>
  <si>
    <t>MA</t>
  </si>
  <si>
    <t>ASDL</t>
  </si>
  <si>
    <t>CT to compile with ASDL input.  ASDL to comment on draft document</t>
  </si>
  <si>
    <t>ASDL to issue as part of Fit Out guide</t>
  </si>
  <si>
    <t>Condition 18, 23</t>
  </si>
  <si>
    <t>DISCHARGED (23/04/21)</t>
  </si>
  <si>
    <t>DISCHARGED (09/08/21)</t>
  </si>
  <si>
    <t>ufm7</t>
  </si>
  <si>
    <t>DISCHARGED - PARTIAL (09/08/21)</t>
  </si>
  <si>
    <t>Overall:</t>
  </si>
  <si>
    <t>(should be 37)</t>
  </si>
  <si>
    <t>Overall Total</t>
  </si>
  <si>
    <t>MA/BH</t>
  </si>
  <si>
    <t>Post construction review/certificate needed.  
Ongoing with Wallace Whittle - to be completed post PC as agreed with MCC</t>
  </si>
  <si>
    <t>Date: 14/09/21</t>
  </si>
  <si>
    <t>CT issued additional info from BH on 28/01/21.  
Comments received from MCC (Flood Risk Management team) on 19/05/21.
MA/BH responded on 03/08/21.   MCC responded again on 09/08/21.
MA/BH responded on 26/08/21.  MCC responded again on 27/08/21.
Additional information provided 13/09/21.  Native to supply Maintenance Plan</t>
  </si>
  <si>
    <t>B+F provided additional test info on 17/12/20.  CT submitted on 28/01/21.  
MCC to review/discharge</t>
  </si>
  <si>
    <r>
      <t xml:space="preserve">Final certificate issued via email 15/09/21.  </t>
    </r>
    <r>
      <rPr>
        <b/>
        <sz val="11"/>
        <rFont val="Calibri"/>
        <family val="2"/>
        <scheme val="minor"/>
      </rPr>
      <t>MCC to discharge</t>
    </r>
  </si>
  <si>
    <r>
      <t xml:space="preserve">Information on proposed landscaping bins issued on 28/07/21.  </t>
    </r>
    <r>
      <rPr>
        <b/>
        <sz val="11"/>
        <rFont val="Calibri"/>
        <family val="2"/>
        <scheme val="minor"/>
      </rPr>
      <t>MCC to review/discharge</t>
    </r>
  </si>
  <si>
    <r>
      <t xml:space="preserve">Additional trial pit was dug 12/12/20.  EA schematic drawings were issued to the planners 22/01/21.  MA provided further details on 16/04/21 advising that there were no feasible locations where the trees could be planted.  MCC have requested £21k contribution to plant trees elsewhere.  ASDL have offered a £21k contribution.  </t>
    </r>
    <r>
      <rPr>
        <b/>
        <sz val="11"/>
        <rFont val="Calibri"/>
        <family val="2"/>
        <scheme val="minor"/>
      </rPr>
      <t>MCC to respond/discharge</t>
    </r>
  </si>
  <si>
    <r>
      <t xml:space="preserve">Information submitted.  </t>
    </r>
    <r>
      <rPr>
        <b/>
        <sz val="11"/>
        <rFont val="Calibri"/>
        <family val="2"/>
        <scheme val="minor"/>
      </rPr>
      <t>MCC to review/discharge</t>
    </r>
  </si>
  <si>
    <r>
      <t xml:space="preserve">No issues raised to date.  </t>
    </r>
    <r>
      <rPr>
        <b/>
        <sz val="11"/>
        <rFont val="Calibri"/>
        <family val="2"/>
        <scheme val="minor"/>
      </rPr>
      <t>MCC to confirm this can be closed</t>
    </r>
  </si>
  <si>
    <r>
      <t xml:space="preserve">Related to sign off of other conditions (16e blocker)  </t>
    </r>
    <r>
      <rPr>
        <b/>
        <sz val="11"/>
        <rFont val="Calibri"/>
        <family val="2"/>
        <scheme val="minor"/>
      </rPr>
      <t>MCC to discharge</t>
    </r>
  </si>
  <si>
    <r>
      <t xml:space="preserve">Related to sign off of other conditions (16e blocker) </t>
    </r>
    <r>
      <rPr>
        <b/>
        <sz val="11"/>
        <rFont val="Calibri"/>
        <family val="2"/>
        <scheme val="minor"/>
      </rPr>
      <t xml:space="preserve"> MCC to discharge</t>
    </r>
  </si>
  <si>
    <r>
      <t xml:space="preserve">Related to sign off of other conditions (13 and 17 blocker).  </t>
    </r>
    <r>
      <rPr>
        <b/>
        <sz val="11"/>
        <rFont val="Calibri"/>
        <family val="2"/>
        <scheme val="minor"/>
      </rPr>
      <t>MCC to discharge</t>
    </r>
  </si>
  <si>
    <r>
      <t xml:space="preserve">Revised Travel Plan has been provided by ASDL dated Feb 2021.  CT issued 14/04/21.  
Chasing validation letter.  </t>
    </r>
    <r>
      <rPr>
        <b/>
        <sz val="11"/>
        <color theme="1"/>
        <rFont val="Calibri"/>
        <family val="2"/>
        <scheme val="minor"/>
      </rPr>
      <t>MCC to review/discharge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</si>
</sst>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Fill="1" applyBorder="1"/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0" borderId="1" xfId="0" applyFont="1" applyFill="1" applyBorder="1"/>
    <xf numFmtId="0" fontId="2" fillId="7" borderId="1" xfId="0" applyFont="1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3" fillId="0" borderId="1" xfId="0" applyFont="1" applyBorder="1"/>
    <xf numFmtId="0" fontId="0" fillId="2" borderId="0" xfId="0" applyFill="1" applyAlignment="1">
      <alignment horizontal="center" vertical="center"/>
    </xf>
    <xf numFmtId="0" fontId="3" fillId="0" borderId="0" xfId="0" applyFont="1"/>
    <xf numFmtId="0" fontId="4" fillId="7" borderId="1" xfId="0" applyFont="1" applyFill="1" applyBorder="1"/>
    <xf numFmtId="0" fontId="3" fillId="0" borderId="0" xfId="0" applyFont="1" applyBorder="1"/>
    <xf numFmtId="0" fontId="3" fillId="6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right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2" fillId="0" borderId="0" xfId="0" applyNumberFormat="1" applyFont="1" applyAlignment="1">
      <alignment horizontal="left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2" xfId="0" applyFont="1" applyFill="1" applyBorder="1" applyAlignment="1"/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8" borderId="1" xfId="0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3" fillId="8" borderId="1" xfId="0" applyFont="1" applyFill="1" applyBorder="1"/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99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8908-A716-4A1D-8DBB-109640294C09}">
  <sheetPr>
    <pageSetUpPr fitToPage="1"/>
  </sheetPr>
  <dimension ref="A1:L1048576"/>
  <sheetViews>
    <sheetView tabSelected="1" zoomScale="70" zoomScaleNormal="70" workbookViewId="0">
      <selection activeCell="G42" sqref="G42"/>
    </sheetView>
  </sheetViews>
  <sheetFormatPr defaultRowHeight="15" x14ac:dyDescent="0.25"/>
  <cols>
    <col min="1" max="1" width="15.85546875" customWidth="1"/>
    <col min="2" max="2" width="31.140625" customWidth="1"/>
    <col min="3" max="3" width="38.28515625" customWidth="1"/>
    <col min="4" max="4" width="13.5703125" customWidth="1"/>
    <col min="5" max="5" width="23.28515625" customWidth="1"/>
    <col min="6" max="6" width="9.28515625" style="33" customWidth="1"/>
    <col min="7" max="7" width="86.5703125" style="33" customWidth="1"/>
    <col min="8" max="8" width="15.5703125" customWidth="1"/>
    <col min="9" max="12" width="15.7109375" customWidth="1"/>
  </cols>
  <sheetData>
    <row r="1" spans="1:12" x14ac:dyDescent="0.25">
      <c r="A1" s="25" t="s">
        <v>111</v>
      </c>
      <c r="B1" s="25"/>
    </row>
    <row r="2" spans="1:12" x14ac:dyDescent="0.25">
      <c r="A2" s="45" t="s">
        <v>132</v>
      </c>
    </row>
    <row r="3" spans="1:12" x14ac:dyDescent="0.25">
      <c r="A3" s="25"/>
    </row>
    <row r="4" spans="1:12" x14ac:dyDescent="0.25">
      <c r="A4" s="13" t="s">
        <v>0</v>
      </c>
      <c r="B4" s="13" t="s">
        <v>1</v>
      </c>
      <c r="C4" s="13" t="s">
        <v>14</v>
      </c>
      <c r="D4" s="13" t="s">
        <v>5</v>
      </c>
      <c r="E4" s="13" t="s">
        <v>8</v>
      </c>
      <c r="F4" s="34" t="s">
        <v>116</v>
      </c>
      <c r="G4" s="34" t="s">
        <v>4</v>
      </c>
      <c r="H4" s="48"/>
      <c r="I4" s="19" t="s">
        <v>5</v>
      </c>
      <c r="J4" s="19" t="s">
        <v>83</v>
      </c>
      <c r="K4" s="19" t="s">
        <v>63</v>
      </c>
      <c r="L4" s="20" t="s">
        <v>21</v>
      </c>
    </row>
    <row r="5" spans="1:12" x14ac:dyDescent="0.25">
      <c r="A5" s="5">
        <v>1</v>
      </c>
      <c r="B5" s="6" t="s">
        <v>2</v>
      </c>
      <c r="C5" s="63" t="s">
        <v>15</v>
      </c>
      <c r="D5" s="64" t="s">
        <v>6</v>
      </c>
      <c r="E5" s="65" t="s">
        <v>21</v>
      </c>
      <c r="F5" s="66" t="s">
        <v>117</v>
      </c>
      <c r="G5" s="66" t="s">
        <v>139</v>
      </c>
      <c r="H5" s="48"/>
      <c r="I5" s="4"/>
      <c r="J5" s="4"/>
      <c r="K5" s="4"/>
      <c r="L5" s="27">
        <v>1</v>
      </c>
    </row>
    <row r="6" spans="1:12" x14ac:dyDescent="0.25">
      <c r="A6" s="5">
        <v>2</v>
      </c>
      <c r="B6" s="6" t="s">
        <v>2</v>
      </c>
      <c r="C6" s="63" t="s">
        <v>16</v>
      </c>
      <c r="D6" s="64" t="s">
        <v>6</v>
      </c>
      <c r="E6" s="65" t="s">
        <v>21</v>
      </c>
      <c r="F6" s="66" t="s">
        <v>117</v>
      </c>
      <c r="G6" s="66" t="s">
        <v>139</v>
      </c>
      <c r="H6" s="48"/>
      <c r="I6" s="4"/>
      <c r="J6" s="4"/>
      <c r="K6" s="4"/>
      <c r="L6" s="27">
        <v>1</v>
      </c>
    </row>
    <row r="7" spans="1:12" x14ac:dyDescent="0.25">
      <c r="A7" s="5">
        <v>3</v>
      </c>
      <c r="B7" s="9" t="s">
        <v>3</v>
      </c>
      <c r="C7" s="7" t="s">
        <v>74</v>
      </c>
      <c r="D7" s="22" t="s">
        <v>7</v>
      </c>
      <c r="E7" s="7" t="s">
        <v>9</v>
      </c>
      <c r="F7" s="31" t="s">
        <v>107</v>
      </c>
      <c r="G7" s="36" t="s">
        <v>72</v>
      </c>
      <c r="H7" s="48"/>
      <c r="I7" s="26">
        <v>1</v>
      </c>
      <c r="J7" s="4"/>
      <c r="K7" s="47">
        <v>1</v>
      </c>
      <c r="L7" s="4"/>
    </row>
    <row r="8" spans="1:12" x14ac:dyDescent="0.25">
      <c r="A8" s="5" t="s">
        <v>85</v>
      </c>
      <c r="B8" s="9" t="s">
        <v>3</v>
      </c>
      <c r="C8" s="7" t="s">
        <v>86</v>
      </c>
      <c r="D8" s="23" t="s">
        <v>7</v>
      </c>
      <c r="E8" s="7" t="s">
        <v>32</v>
      </c>
      <c r="F8" s="31" t="s">
        <v>107</v>
      </c>
      <c r="G8" s="36" t="s">
        <v>72</v>
      </c>
      <c r="H8" s="48"/>
      <c r="I8" s="55">
        <v>1</v>
      </c>
      <c r="J8" s="18"/>
      <c r="K8" s="55">
        <v>1</v>
      </c>
      <c r="L8" s="4"/>
    </row>
    <row r="9" spans="1:12" x14ac:dyDescent="0.25">
      <c r="A9" s="5" t="s">
        <v>84</v>
      </c>
      <c r="B9" s="9" t="s">
        <v>3</v>
      </c>
      <c r="C9" s="7" t="s">
        <v>75</v>
      </c>
      <c r="D9" s="22" t="s">
        <v>7</v>
      </c>
      <c r="E9" s="12" t="s">
        <v>125</v>
      </c>
      <c r="F9" s="12" t="s">
        <v>107</v>
      </c>
      <c r="G9" s="36" t="s">
        <v>124</v>
      </c>
      <c r="H9" s="48"/>
      <c r="I9" s="55"/>
      <c r="J9" s="18"/>
      <c r="K9" s="55"/>
      <c r="L9" s="4"/>
    </row>
    <row r="10" spans="1:12" x14ac:dyDescent="0.25">
      <c r="A10" s="5">
        <v>5</v>
      </c>
      <c r="B10" s="9" t="s">
        <v>3</v>
      </c>
      <c r="C10" s="7" t="s">
        <v>76</v>
      </c>
      <c r="D10" s="22" t="s">
        <v>7</v>
      </c>
      <c r="E10" s="7" t="s">
        <v>33</v>
      </c>
      <c r="F10" s="31" t="s">
        <v>107</v>
      </c>
      <c r="G10" s="36" t="s">
        <v>72</v>
      </c>
      <c r="H10" s="48"/>
      <c r="I10" s="26">
        <v>1</v>
      </c>
      <c r="J10" s="4"/>
      <c r="K10" s="47">
        <v>1</v>
      </c>
      <c r="L10" s="4"/>
    </row>
    <row r="11" spans="1:12" x14ac:dyDescent="0.25">
      <c r="A11" s="5">
        <v>6</v>
      </c>
      <c r="B11" s="9" t="s">
        <v>3</v>
      </c>
      <c r="C11" s="7" t="s">
        <v>77</v>
      </c>
      <c r="D11" s="22" t="s">
        <v>7</v>
      </c>
      <c r="E11" s="7" t="s">
        <v>33</v>
      </c>
      <c r="F11" s="31" t="s">
        <v>107</v>
      </c>
      <c r="G11" s="36" t="s">
        <v>72</v>
      </c>
      <c r="H11" s="48"/>
      <c r="I11" s="26">
        <v>1</v>
      </c>
      <c r="J11" s="4"/>
      <c r="K11" s="47">
        <v>1</v>
      </c>
      <c r="L11" s="4"/>
    </row>
    <row r="12" spans="1:12" x14ac:dyDescent="0.25">
      <c r="A12" s="5">
        <v>7</v>
      </c>
      <c r="B12" s="9" t="s">
        <v>3</v>
      </c>
      <c r="C12" s="7" t="s">
        <v>78</v>
      </c>
      <c r="D12" s="22" t="s">
        <v>7</v>
      </c>
      <c r="E12" s="7" t="s">
        <v>33</v>
      </c>
      <c r="F12" s="31" t="s">
        <v>107</v>
      </c>
      <c r="G12" s="36" t="s">
        <v>72</v>
      </c>
      <c r="H12" s="48"/>
      <c r="I12" s="26">
        <v>1</v>
      </c>
      <c r="J12" s="4"/>
      <c r="K12" s="47">
        <v>1</v>
      </c>
      <c r="L12" s="4"/>
    </row>
    <row r="13" spans="1:12" x14ac:dyDescent="0.25">
      <c r="A13" s="5" t="s">
        <v>10</v>
      </c>
      <c r="B13" s="58" t="s">
        <v>12</v>
      </c>
      <c r="C13" s="7" t="s">
        <v>17</v>
      </c>
      <c r="D13" s="22" t="s">
        <v>7</v>
      </c>
      <c r="E13" s="7" t="s">
        <v>32</v>
      </c>
      <c r="F13" s="31" t="s">
        <v>107</v>
      </c>
      <c r="G13" s="36" t="s">
        <v>72</v>
      </c>
      <c r="H13" s="48"/>
      <c r="I13" s="57">
        <v>1</v>
      </c>
      <c r="J13" s="39"/>
      <c r="K13" s="57">
        <v>1</v>
      </c>
      <c r="L13" s="39"/>
    </row>
    <row r="14" spans="1:12" x14ac:dyDescent="0.25">
      <c r="A14" s="5" t="s">
        <v>11</v>
      </c>
      <c r="B14" s="58"/>
      <c r="C14" s="7" t="s">
        <v>17</v>
      </c>
      <c r="D14" s="22" t="s">
        <v>7</v>
      </c>
      <c r="E14" s="12" t="s">
        <v>125</v>
      </c>
      <c r="F14" s="12" t="s">
        <v>107</v>
      </c>
      <c r="G14" s="36" t="s">
        <v>124</v>
      </c>
      <c r="H14" s="48"/>
      <c r="I14" s="57"/>
      <c r="J14" s="39"/>
      <c r="K14" s="57"/>
      <c r="L14" s="39"/>
    </row>
    <row r="15" spans="1:12" ht="30" x14ac:dyDescent="0.25">
      <c r="A15" s="5">
        <v>9</v>
      </c>
      <c r="B15" s="10" t="s">
        <v>12</v>
      </c>
      <c r="C15" s="7" t="s">
        <v>18</v>
      </c>
      <c r="D15" s="21" t="s">
        <v>6</v>
      </c>
      <c r="E15" s="8" t="s">
        <v>21</v>
      </c>
      <c r="F15" s="31" t="s">
        <v>118</v>
      </c>
      <c r="G15" s="37" t="s">
        <v>131</v>
      </c>
      <c r="H15" s="48"/>
      <c r="I15" s="4"/>
      <c r="J15" s="4"/>
      <c r="K15" s="4"/>
      <c r="L15" s="28">
        <v>1</v>
      </c>
    </row>
    <row r="16" spans="1:12" x14ac:dyDescent="0.25">
      <c r="A16" s="5" t="s">
        <v>87</v>
      </c>
      <c r="B16" s="59" t="s">
        <v>13</v>
      </c>
      <c r="C16" s="7"/>
      <c r="D16" s="22" t="s">
        <v>7</v>
      </c>
      <c r="E16" s="8" t="s">
        <v>21</v>
      </c>
      <c r="F16" s="31" t="s">
        <v>107</v>
      </c>
      <c r="G16" s="36" t="s">
        <v>73</v>
      </c>
      <c r="H16" s="48"/>
      <c r="I16" s="4"/>
      <c r="J16" s="54">
        <v>1</v>
      </c>
      <c r="K16" s="54">
        <v>1</v>
      </c>
      <c r="L16" s="54">
        <v>1</v>
      </c>
    </row>
    <row r="17" spans="1:12" x14ac:dyDescent="0.25">
      <c r="A17" s="5" t="s">
        <v>88</v>
      </c>
      <c r="B17" s="59"/>
      <c r="C17" s="63" t="s">
        <v>19</v>
      </c>
      <c r="D17" s="64" t="s">
        <v>6</v>
      </c>
      <c r="E17" s="65" t="s">
        <v>21</v>
      </c>
      <c r="F17" s="66" t="s">
        <v>118</v>
      </c>
      <c r="G17" s="66" t="s">
        <v>135</v>
      </c>
      <c r="H17" s="48"/>
      <c r="I17" s="4"/>
      <c r="J17" s="54"/>
      <c r="K17" s="54"/>
      <c r="L17" s="54"/>
    </row>
    <row r="18" spans="1:12" x14ac:dyDescent="0.25">
      <c r="A18" s="5">
        <v>11</v>
      </c>
      <c r="B18" s="9" t="s">
        <v>3</v>
      </c>
      <c r="C18" s="7" t="s">
        <v>81</v>
      </c>
      <c r="D18" s="22" t="s">
        <v>7</v>
      </c>
      <c r="E18" s="7" t="s">
        <v>34</v>
      </c>
      <c r="F18" s="31" t="s">
        <v>107</v>
      </c>
      <c r="G18" s="36" t="s">
        <v>72</v>
      </c>
      <c r="H18" s="48"/>
      <c r="I18" s="26">
        <v>1</v>
      </c>
      <c r="J18" s="4"/>
      <c r="K18" s="47">
        <v>1</v>
      </c>
      <c r="L18" s="4"/>
    </row>
    <row r="19" spans="1:12" x14ac:dyDescent="0.25">
      <c r="A19" s="5">
        <v>12</v>
      </c>
      <c r="B19" s="9" t="s">
        <v>3</v>
      </c>
      <c r="C19" s="7" t="s">
        <v>80</v>
      </c>
      <c r="D19" s="22" t="s">
        <v>7</v>
      </c>
      <c r="E19" s="7" t="s">
        <v>32</v>
      </c>
      <c r="F19" s="31" t="s">
        <v>107</v>
      </c>
      <c r="G19" s="36" t="s">
        <v>72</v>
      </c>
      <c r="H19" s="48"/>
      <c r="I19" s="26">
        <v>1</v>
      </c>
      <c r="J19" s="4"/>
      <c r="K19" s="47">
        <v>1</v>
      </c>
      <c r="L19" s="4"/>
    </row>
    <row r="20" spans="1:12" ht="75" x14ac:dyDescent="0.25">
      <c r="A20" s="5">
        <v>13</v>
      </c>
      <c r="B20" s="11" t="s">
        <v>13</v>
      </c>
      <c r="C20" s="7" t="s">
        <v>20</v>
      </c>
      <c r="D20" s="21" t="s">
        <v>6</v>
      </c>
      <c r="E20" s="8" t="s">
        <v>21</v>
      </c>
      <c r="F20" s="31" t="s">
        <v>130</v>
      </c>
      <c r="G20" s="37" t="s">
        <v>133</v>
      </c>
      <c r="H20" s="48"/>
      <c r="I20" s="4"/>
      <c r="J20" s="4"/>
      <c r="K20" s="29">
        <v>1</v>
      </c>
      <c r="L20" s="32">
        <v>1</v>
      </c>
    </row>
    <row r="21" spans="1:12" x14ac:dyDescent="0.25">
      <c r="A21" s="5">
        <v>14</v>
      </c>
      <c r="B21" s="9" t="s">
        <v>3</v>
      </c>
      <c r="C21" s="7" t="s">
        <v>79</v>
      </c>
      <c r="D21" s="22" t="s">
        <v>7</v>
      </c>
      <c r="E21" s="7" t="s">
        <v>34</v>
      </c>
      <c r="F21" s="31" t="s">
        <v>107</v>
      </c>
      <c r="G21" s="36" t="s">
        <v>72</v>
      </c>
      <c r="H21" s="48"/>
      <c r="I21" s="26">
        <v>1</v>
      </c>
      <c r="J21" s="4"/>
      <c r="K21" s="47">
        <v>1</v>
      </c>
      <c r="L21" s="4"/>
    </row>
    <row r="22" spans="1:12" x14ac:dyDescent="0.25">
      <c r="A22" s="5">
        <v>15</v>
      </c>
      <c r="B22" s="9" t="s">
        <v>3</v>
      </c>
      <c r="C22" s="7" t="s">
        <v>82</v>
      </c>
      <c r="D22" s="22" t="s">
        <v>7</v>
      </c>
      <c r="E22" s="7" t="s">
        <v>34</v>
      </c>
      <c r="F22" s="31" t="s">
        <v>107</v>
      </c>
      <c r="G22" s="36" t="s">
        <v>72</v>
      </c>
      <c r="H22" s="48"/>
      <c r="I22" s="26">
        <v>1</v>
      </c>
      <c r="J22" s="4"/>
      <c r="K22" s="47">
        <v>1</v>
      </c>
      <c r="L22" s="4"/>
    </row>
    <row r="23" spans="1:12" x14ac:dyDescent="0.25">
      <c r="A23" s="5" t="s">
        <v>89</v>
      </c>
      <c r="B23" s="60" t="s">
        <v>3</v>
      </c>
      <c r="C23" s="7" t="s">
        <v>100</v>
      </c>
      <c r="D23" s="22" t="s">
        <v>7</v>
      </c>
      <c r="E23" s="7" t="s">
        <v>33</v>
      </c>
      <c r="F23" s="31" t="s">
        <v>107</v>
      </c>
      <c r="G23" s="36" t="s">
        <v>73</v>
      </c>
      <c r="H23" s="48"/>
      <c r="I23" s="4"/>
      <c r="J23" s="56">
        <v>1</v>
      </c>
      <c r="K23" s="56">
        <v>1</v>
      </c>
      <c r="L23" s="56">
        <v>1</v>
      </c>
    </row>
    <row r="24" spans="1:12" x14ac:dyDescent="0.25">
      <c r="A24" s="5" t="s">
        <v>90</v>
      </c>
      <c r="B24" s="61"/>
      <c r="C24" s="7" t="s">
        <v>101</v>
      </c>
      <c r="D24" s="22" t="s">
        <v>7</v>
      </c>
      <c r="E24" s="12" t="s">
        <v>112</v>
      </c>
      <c r="F24" s="12" t="s">
        <v>107</v>
      </c>
      <c r="G24" s="36" t="s">
        <v>73</v>
      </c>
      <c r="H24" s="48"/>
      <c r="I24" s="4"/>
      <c r="J24" s="56"/>
      <c r="K24" s="56"/>
      <c r="L24" s="56"/>
    </row>
    <row r="25" spans="1:12" x14ac:dyDescent="0.25">
      <c r="A25" s="5" t="s">
        <v>91</v>
      </c>
      <c r="B25" s="61"/>
      <c r="C25" s="7" t="s">
        <v>102</v>
      </c>
      <c r="D25" s="22" t="s">
        <v>7</v>
      </c>
      <c r="E25" s="12" t="s">
        <v>112</v>
      </c>
      <c r="F25" s="12" t="s">
        <v>107</v>
      </c>
      <c r="G25" s="36" t="s">
        <v>73</v>
      </c>
      <c r="H25" s="48"/>
      <c r="I25" s="4"/>
      <c r="J25" s="56"/>
      <c r="K25" s="56"/>
      <c r="L25" s="56"/>
    </row>
    <row r="26" spans="1:12" x14ac:dyDescent="0.25">
      <c r="A26" s="5" t="s">
        <v>92</v>
      </c>
      <c r="B26" s="61"/>
      <c r="C26" s="63" t="s">
        <v>103</v>
      </c>
      <c r="D26" s="67" t="s">
        <v>7</v>
      </c>
      <c r="E26" s="65" t="s">
        <v>21</v>
      </c>
      <c r="F26" s="66" t="s">
        <v>117</v>
      </c>
      <c r="G26" s="66" t="s">
        <v>140</v>
      </c>
      <c r="H26" s="48"/>
      <c r="I26" s="4"/>
      <c r="J26" s="56"/>
      <c r="K26" s="56"/>
      <c r="L26" s="56"/>
    </row>
    <row r="27" spans="1:12" x14ac:dyDescent="0.25">
      <c r="A27" s="5" t="s">
        <v>93</v>
      </c>
      <c r="B27" s="61"/>
      <c r="C27" s="63" t="s">
        <v>104</v>
      </c>
      <c r="D27" s="64" t="s">
        <v>6</v>
      </c>
      <c r="E27" s="65" t="s">
        <v>21</v>
      </c>
      <c r="F27" s="66" t="s">
        <v>117</v>
      </c>
      <c r="G27" s="66" t="s">
        <v>136</v>
      </c>
      <c r="H27" s="48"/>
      <c r="I27" s="4"/>
      <c r="J27" s="56"/>
      <c r="K27" s="56"/>
      <c r="L27" s="56"/>
    </row>
    <row r="28" spans="1:12" x14ac:dyDescent="0.25">
      <c r="A28" s="5" t="s">
        <v>94</v>
      </c>
      <c r="B28" s="61"/>
      <c r="C28" s="63" t="s">
        <v>105</v>
      </c>
      <c r="D28" s="67" t="s">
        <v>7</v>
      </c>
      <c r="E28" s="65" t="s">
        <v>21</v>
      </c>
      <c r="F28" s="66" t="s">
        <v>117</v>
      </c>
      <c r="G28" s="66" t="s">
        <v>141</v>
      </c>
      <c r="H28" s="48"/>
      <c r="I28" s="4"/>
      <c r="J28" s="56"/>
      <c r="K28" s="56"/>
      <c r="L28" s="56"/>
    </row>
    <row r="29" spans="1:12" x14ac:dyDescent="0.25">
      <c r="A29" s="5" t="s">
        <v>95</v>
      </c>
      <c r="B29" s="61"/>
      <c r="C29" s="7" t="s">
        <v>107</v>
      </c>
      <c r="D29" s="7" t="s">
        <v>107</v>
      </c>
      <c r="E29" s="31" t="s">
        <v>107</v>
      </c>
      <c r="F29" s="31" t="s">
        <v>107</v>
      </c>
      <c r="G29" s="36" t="s">
        <v>113</v>
      </c>
      <c r="H29" s="48"/>
      <c r="I29" s="4"/>
      <c r="J29" s="56"/>
      <c r="K29" s="56"/>
      <c r="L29" s="56"/>
    </row>
    <row r="30" spans="1:12" x14ac:dyDescent="0.25">
      <c r="A30" s="5" t="s">
        <v>96</v>
      </c>
      <c r="B30" s="61"/>
      <c r="C30" s="7" t="s">
        <v>115</v>
      </c>
      <c r="D30" s="21" t="s">
        <v>6</v>
      </c>
      <c r="E30" s="8" t="s">
        <v>21</v>
      </c>
      <c r="F30" s="12" t="s">
        <v>119</v>
      </c>
      <c r="G30" s="12" t="s">
        <v>31</v>
      </c>
      <c r="H30" s="48"/>
      <c r="I30" s="4"/>
      <c r="J30" s="56"/>
      <c r="K30" s="56"/>
      <c r="L30" s="56"/>
    </row>
    <row r="31" spans="1:12" ht="60" x14ac:dyDescent="0.25">
      <c r="A31" s="5" t="s">
        <v>99</v>
      </c>
      <c r="B31" s="61"/>
      <c r="C31" s="63" t="s">
        <v>106</v>
      </c>
      <c r="D31" s="64" t="s">
        <v>6</v>
      </c>
      <c r="E31" s="65" t="s">
        <v>21</v>
      </c>
      <c r="F31" s="66" t="s">
        <v>117</v>
      </c>
      <c r="G31" s="68" t="s">
        <v>137</v>
      </c>
      <c r="H31" s="48"/>
      <c r="I31" s="4"/>
      <c r="J31" s="56"/>
      <c r="K31" s="56"/>
      <c r="L31" s="56"/>
    </row>
    <row r="32" spans="1:12" x14ac:dyDescent="0.25">
      <c r="A32" s="5" t="s">
        <v>98</v>
      </c>
      <c r="B32" s="61"/>
      <c r="C32" s="63" t="s">
        <v>108</v>
      </c>
      <c r="D32" s="64" t="s">
        <v>6</v>
      </c>
      <c r="E32" s="65" t="s">
        <v>21</v>
      </c>
      <c r="F32" s="66" t="s">
        <v>117</v>
      </c>
      <c r="G32" s="66" t="s">
        <v>138</v>
      </c>
      <c r="H32" s="48"/>
      <c r="I32" s="4"/>
      <c r="J32" s="56"/>
      <c r="K32" s="56"/>
      <c r="L32" s="56"/>
    </row>
    <row r="33" spans="1:12" x14ac:dyDescent="0.25">
      <c r="A33" s="5" t="s">
        <v>97</v>
      </c>
      <c r="B33" s="62"/>
      <c r="C33" s="63" t="s">
        <v>109</v>
      </c>
      <c r="D33" s="64" t="s">
        <v>6</v>
      </c>
      <c r="E33" s="65" t="s">
        <v>21</v>
      </c>
      <c r="F33" s="66" t="s">
        <v>117</v>
      </c>
      <c r="G33" s="66" t="s">
        <v>138</v>
      </c>
      <c r="H33" s="48"/>
      <c r="I33" s="4"/>
      <c r="J33" s="56"/>
      <c r="K33" s="56"/>
      <c r="L33" s="56"/>
    </row>
    <row r="34" spans="1:12" ht="30" x14ac:dyDescent="0.25">
      <c r="A34" s="5">
        <v>17</v>
      </c>
      <c r="B34" s="11" t="s">
        <v>13</v>
      </c>
      <c r="C34" s="63" t="s">
        <v>22</v>
      </c>
      <c r="D34" s="64" t="s">
        <v>6</v>
      </c>
      <c r="E34" s="65" t="s">
        <v>21</v>
      </c>
      <c r="F34" s="66" t="s">
        <v>117</v>
      </c>
      <c r="G34" s="68" t="s">
        <v>134</v>
      </c>
      <c r="H34" s="48"/>
      <c r="I34" s="4"/>
      <c r="J34" s="4"/>
      <c r="K34" s="29">
        <v>1</v>
      </c>
      <c r="L34" s="32">
        <v>1</v>
      </c>
    </row>
    <row r="35" spans="1:12" x14ac:dyDescent="0.25">
      <c r="A35" s="5">
        <v>18</v>
      </c>
      <c r="B35" s="11" t="s">
        <v>13</v>
      </c>
      <c r="C35" s="7" t="s">
        <v>23</v>
      </c>
      <c r="D35" s="22" t="s">
        <v>7</v>
      </c>
      <c r="E35" s="12" t="s">
        <v>122</v>
      </c>
      <c r="F35" s="31" t="s">
        <v>107</v>
      </c>
      <c r="G35" s="36" t="s">
        <v>123</v>
      </c>
      <c r="H35" s="48"/>
      <c r="I35" s="43">
        <v>1</v>
      </c>
      <c r="J35" s="4"/>
      <c r="K35" s="46">
        <v>1</v>
      </c>
      <c r="L35" s="44"/>
    </row>
    <row r="36" spans="1:12" x14ac:dyDescent="0.25">
      <c r="A36" s="5">
        <v>19</v>
      </c>
      <c r="B36" s="11" t="s">
        <v>13</v>
      </c>
      <c r="C36" s="63" t="s">
        <v>24</v>
      </c>
      <c r="D36" s="67" t="s">
        <v>7</v>
      </c>
      <c r="E36" s="65" t="s">
        <v>21</v>
      </c>
      <c r="F36" s="66" t="s">
        <v>117</v>
      </c>
      <c r="G36" s="66" t="s">
        <v>142</v>
      </c>
      <c r="H36" s="48"/>
      <c r="I36" s="4"/>
      <c r="J36" s="4"/>
      <c r="K36" s="29">
        <v>1</v>
      </c>
      <c r="L36" s="32">
        <v>1</v>
      </c>
    </row>
    <row r="37" spans="1:12" x14ac:dyDescent="0.25">
      <c r="A37" s="5">
        <v>20</v>
      </c>
      <c r="B37" s="6" t="s">
        <v>2</v>
      </c>
      <c r="C37" s="63" t="s">
        <v>25</v>
      </c>
      <c r="D37" s="64" t="s">
        <v>6</v>
      </c>
      <c r="E37" s="65" t="s">
        <v>21</v>
      </c>
      <c r="F37" s="66" t="s">
        <v>117</v>
      </c>
      <c r="G37" s="66" t="s">
        <v>139</v>
      </c>
      <c r="H37" s="48"/>
      <c r="I37" s="4"/>
      <c r="J37" s="4"/>
      <c r="K37" s="4"/>
      <c r="L37" s="27">
        <v>1</v>
      </c>
    </row>
    <row r="38" spans="1:12" ht="30" x14ac:dyDescent="0.25">
      <c r="A38" s="5">
        <v>21</v>
      </c>
      <c r="B38" s="41" t="s">
        <v>13</v>
      </c>
      <c r="C38" s="63" t="s">
        <v>26</v>
      </c>
      <c r="D38" s="64" t="s">
        <v>6</v>
      </c>
      <c r="E38" s="65" t="s">
        <v>21</v>
      </c>
      <c r="F38" s="66" t="s">
        <v>117</v>
      </c>
      <c r="G38" s="69" t="s">
        <v>143</v>
      </c>
      <c r="H38" s="48"/>
      <c r="I38" s="4"/>
      <c r="J38" s="4"/>
      <c r="K38" s="42">
        <v>1</v>
      </c>
      <c r="L38" s="40">
        <v>1</v>
      </c>
    </row>
    <row r="39" spans="1:12" x14ac:dyDescent="0.25">
      <c r="A39" s="5" t="s">
        <v>27</v>
      </c>
      <c r="B39" s="59" t="s">
        <v>13</v>
      </c>
      <c r="C39" s="7" t="s">
        <v>29</v>
      </c>
      <c r="D39" s="24" t="s">
        <v>7</v>
      </c>
      <c r="E39" s="12" t="s">
        <v>110</v>
      </c>
      <c r="F39" s="12" t="s">
        <v>107</v>
      </c>
      <c r="G39" s="36" t="s">
        <v>73</v>
      </c>
      <c r="H39" s="48"/>
      <c r="I39" s="4"/>
      <c r="J39" s="54">
        <v>1</v>
      </c>
      <c r="K39" s="54">
        <v>1</v>
      </c>
      <c r="L39" s="54">
        <v>1</v>
      </c>
    </row>
    <row r="40" spans="1:12" x14ac:dyDescent="0.25">
      <c r="A40" s="7" t="s">
        <v>28</v>
      </c>
      <c r="B40" s="59"/>
      <c r="C40" s="7" t="s">
        <v>30</v>
      </c>
      <c r="D40" s="21" t="s">
        <v>6</v>
      </c>
      <c r="E40" s="8" t="s">
        <v>21</v>
      </c>
      <c r="F40" s="31" t="s">
        <v>119</v>
      </c>
      <c r="G40" s="31" t="s">
        <v>114</v>
      </c>
      <c r="H40" s="48"/>
      <c r="I40" s="4"/>
      <c r="J40" s="54"/>
      <c r="K40" s="54"/>
      <c r="L40" s="54"/>
    </row>
    <row r="41" spans="1:12" x14ac:dyDescent="0.25">
      <c r="A41" s="5">
        <v>23</v>
      </c>
      <c r="B41" s="11" t="s">
        <v>13</v>
      </c>
      <c r="C41" s="7" t="s">
        <v>35</v>
      </c>
      <c r="D41" s="22" t="s">
        <v>7</v>
      </c>
      <c r="E41" s="12" t="s">
        <v>122</v>
      </c>
      <c r="F41" s="31" t="s">
        <v>107</v>
      </c>
      <c r="G41" s="36" t="s">
        <v>123</v>
      </c>
      <c r="H41" s="48"/>
      <c r="I41" s="43">
        <v>1</v>
      </c>
      <c r="J41" s="4"/>
      <c r="K41" s="46">
        <v>1</v>
      </c>
      <c r="L41" s="44"/>
    </row>
    <row r="42" spans="1:12" x14ac:dyDescent="0.25">
      <c r="A42" s="7" t="s">
        <v>36</v>
      </c>
      <c r="B42" s="59" t="s">
        <v>13</v>
      </c>
      <c r="C42" s="7" t="s">
        <v>38</v>
      </c>
      <c r="D42" s="24" t="s">
        <v>7</v>
      </c>
      <c r="E42" s="12" t="s">
        <v>62</v>
      </c>
      <c r="F42" s="12" t="s">
        <v>107</v>
      </c>
      <c r="G42" s="36" t="s">
        <v>73</v>
      </c>
      <c r="H42" s="48"/>
      <c r="I42" s="4"/>
      <c r="J42" s="54">
        <v>1</v>
      </c>
      <c r="K42" s="54">
        <v>1</v>
      </c>
      <c r="L42" s="54">
        <v>1</v>
      </c>
    </row>
    <row r="43" spans="1:12" x14ac:dyDescent="0.25">
      <c r="A43" s="5" t="s">
        <v>37</v>
      </c>
      <c r="B43" s="59"/>
      <c r="C43" s="7" t="s">
        <v>39</v>
      </c>
      <c r="D43" s="21" t="s">
        <v>6</v>
      </c>
      <c r="E43" s="8" t="s">
        <v>21</v>
      </c>
      <c r="F43" s="31" t="s">
        <v>119</v>
      </c>
      <c r="G43" s="31" t="s">
        <v>114</v>
      </c>
      <c r="H43" s="48"/>
      <c r="I43" s="4"/>
      <c r="J43" s="54"/>
      <c r="K43" s="54"/>
      <c r="L43" s="54"/>
    </row>
    <row r="44" spans="1:12" x14ac:dyDescent="0.25">
      <c r="A44" s="7" t="s">
        <v>40</v>
      </c>
      <c r="B44" s="59" t="s">
        <v>13</v>
      </c>
      <c r="C44" s="7" t="s">
        <v>42</v>
      </c>
      <c r="D44" s="22" t="s">
        <v>7</v>
      </c>
      <c r="E44" s="12" t="s">
        <v>125</v>
      </c>
      <c r="F44" s="12" t="s">
        <v>107</v>
      </c>
      <c r="G44" s="36" t="s">
        <v>126</v>
      </c>
      <c r="H44" s="48"/>
      <c r="I44" s="4"/>
      <c r="J44" s="54">
        <v>1</v>
      </c>
      <c r="K44" s="54">
        <v>1</v>
      </c>
      <c r="L44" s="54">
        <v>1</v>
      </c>
    </row>
    <row r="45" spans="1:12" x14ac:dyDescent="0.25">
      <c r="A45" s="5" t="s">
        <v>41</v>
      </c>
      <c r="B45" s="59"/>
      <c r="C45" s="7" t="s">
        <v>43</v>
      </c>
      <c r="D45" s="21" t="s">
        <v>6</v>
      </c>
      <c r="E45" s="8" t="s">
        <v>21</v>
      </c>
      <c r="F45" s="12" t="s">
        <v>119</v>
      </c>
      <c r="G45" s="12" t="s">
        <v>114</v>
      </c>
      <c r="H45" s="48"/>
      <c r="I45" s="4"/>
      <c r="J45" s="54"/>
      <c r="K45" s="54"/>
      <c r="L45" s="54"/>
    </row>
    <row r="46" spans="1:12" x14ac:dyDescent="0.25">
      <c r="A46" s="5">
        <v>26</v>
      </c>
      <c r="B46" s="6" t="s">
        <v>2</v>
      </c>
      <c r="C46" s="63" t="s">
        <v>44</v>
      </c>
      <c r="D46" s="64" t="s">
        <v>6</v>
      </c>
      <c r="E46" s="65" t="s">
        <v>21</v>
      </c>
      <c r="F46" s="66" t="s">
        <v>117</v>
      </c>
      <c r="G46" s="66" t="s">
        <v>139</v>
      </c>
      <c r="H46" s="48"/>
      <c r="I46" s="4"/>
      <c r="J46" s="4"/>
      <c r="K46" s="4"/>
      <c r="L46" s="27">
        <v>1</v>
      </c>
    </row>
    <row r="47" spans="1:12" x14ac:dyDescent="0.25">
      <c r="A47" s="5" t="s">
        <v>45</v>
      </c>
      <c r="B47" s="59" t="s">
        <v>13</v>
      </c>
      <c r="C47" s="7" t="s">
        <v>47</v>
      </c>
      <c r="D47" s="21" t="s">
        <v>6</v>
      </c>
      <c r="E47" s="8" t="s">
        <v>21</v>
      </c>
      <c r="F47" s="31" t="s">
        <v>119</v>
      </c>
      <c r="G47" s="12" t="s">
        <v>120</v>
      </c>
      <c r="H47" s="48"/>
      <c r="I47" s="4"/>
      <c r="J47" s="4"/>
      <c r="K47" s="4"/>
      <c r="L47" s="54">
        <v>1</v>
      </c>
    </row>
    <row r="48" spans="1:12" x14ac:dyDescent="0.25">
      <c r="A48" s="5" t="s">
        <v>46</v>
      </c>
      <c r="B48" s="59"/>
      <c r="C48" s="7" t="s">
        <v>48</v>
      </c>
      <c r="D48" s="21" t="s">
        <v>6</v>
      </c>
      <c r="E48" s="8" t="s">
        <v>21</v>
      </c>
      <c r="F48" s="31" t="s">
        <v>119</v>
      </c>
      <c r="G48" s="12" t="s">
        <v>121</v>
      </c>
      <c r="H48" s="48"/>
      <c r="I48" s="4"/>
      <c r="J48" s="4"/>
      <c r="K48" s="4"/>
      <c r="L48" s="54"/>
    </row>
    <row r="49" spans="1:12" x14ac:dyDescent="0.25">
      <c r="A49" s="5">
        <v>28</v>
      </c>
      <c r="B49" s="6" t="s">
        <v>2</v>
      </c>
      <c r="C49" s="63" t="s">
        <v>49</v>
      </c>
      <c r="D49" s="64" t="s">
        <v>6</v>
      </c>
      <c r="E49" s="65" t="s">
        <v>21</v>
      </c>
      <c r="F49" s="66" t="s">
        <v>117</v>
      </c>
      <c r="G49" s="66" t="s">
        <v>139</v>
      </c>
      <c r="H49" s="48"/>
      <c r="I49" s="4"/>
      <c r="J49" s="4"/>
      <c r="K49" s="4"/>
      <c r="L49" s="27">
        <v>1</v>
      </c>
    </row>
    <row r="50" spans="1:12" x14ac:dyDescent="0.25">
      <c r="A50" s="5">
        <v>29</v>
      </c>
      <c r="B50" s="11" t="s">
        <v>13</v>
      </c>
      <c r="C50" s="7" t="s">
        <v>50</v>
      </c>
      <c r="D50" s="21" t="s">
        <v>6</v>
      </c>
      <c r="E50" s="8" t="s">
        <v>21</v>
      </c>
      <c r="F50" s="31" t="s">
        <v>119</v>
      </c>
      <c r="G50" s="12" t="s">
        <v>31</v>
      </c>
      <c r="H50" s="48"/>
      <c r="I50" s="4"/>
      <c r="J50" s="4"/>
      <c r="K50" s="4"/>
      <c r="L50" s="29">
        <v>1</v>
      </c>
    </row>
    <row r="51" spans="1:12" x14ac:dyDescent="0.25">
      <c r="A51" s="5">
        <v>30</v>
      </c>
      <c r="B51" s="6" t="s">
        <v>2</v>
      </c>
      <c r="C51" s="63" t="s">
        <v>51</v>
      </c>
      <c r="D51" s="64" t="s">
        <v>6</v>
      </c>
      <c r="E51" s="65" t="s">
        <v>21</v>
      </c>
      <c r="F51" s="66" t="s">
        <v>117</v>
      </c>
      <c r="G51" s="66" t="s">
        <v>139</v>
      </c>
      <c r="H51" s="48"/>
      <c r="I51" s="3"/>
      <c r="J51" s="3"/>
      <c r="K51" s="3"/>
      <c r="L51" s="27">
        <v>1</v>
      </c>
    </row>
    <row r="52" spans="1:12" x14ac:dyDescent="0.25">
      <c r="A52" s="5" t="s">
        <v>52</v>
      </c>
      <c r="B52" s="59" t="s">
        <v>13</v>
      </c>
      <c r="C52" s="7" t="s">
        <v>54</v>
      </c>
      <c r="D52" s="21" t="s">
        <v>6</v>
      </c>
      <c r="E52" s="8" t="s">
        <v>21</v>
      </c>
      <c r="F52" s="31" t="s">
        <v>119</v>
      </c>
      <c r="G52" s="12" t="s">
        <v>31</v>
      </c>
      <c r="H52" s="48"/>
      <c r="I52" s="3"/>
      <c r="J52" s="3"/>
      <c r="K52" s="3"/>
      <c r="L52" s="54">
        <v>1</v>
      </c>
    </row>
    <row r="53" spans="1:12" x14ac:dyDescent="0.25">
      <c r="A53" s="5" t="s">
        <v>53</v>
      </c>
      <c r="B53" s="59"/>
      <c r="C53" s="7" t="s">
        <v>55</v>
      </c>
      <c r="D53" s="21" t="s">
        <v>6</v>
      </c>
      <c r="E53" s="8" t="s">
        <v>21</v>
      </c>
      <c r="F53" s="31" t="s">
        <v>119</v>
      </c>
      <c r="G53" s="12" t="s">
        <v>31</v>
      </c>
      <c r="H53" s="48"/>
      <c r="I53" s="3"/>
      <c r="J53" s="3"/>
      <c r="K53" s="3"/>
      <c r="L53" s="54"/>
    </row>
    <row r="54" spans="1:12" x14ac:dyDescent="0.25">
      <c r="A54" s="5">
        <v>32</v>
      </c>
      <c r="B54" s="6" t="s">
        <v>2</v>
      </c>
      <c r="C54" s="63" t="s">
        <v>56</v>
      </c>
      <c r="D54" s="64" t="s">
        <v>6</v>
      </c>
      <c r="E54" s="65" t="s">
        <v>21</v>
      </c>
      <c r="F54" s="66" t="s">
        <v>117</v>
      </c>
      <c r="G54" s="66" t="s">
        <v>139</v>
      </c>
      <c r="H54" s="48"/>
      <c r="I54" s="3"/>
      <c r="J54" s="3"/>
      <c r="K54" s="3"/>
      <c r="L54" s="30">
        <v>1</v>
      </c>
    </row>
    <row r="55" spans="1:12" x14ac:dyDescent="0.25">
      <c r="A55" s="5">
        <v>33</v>
      </c>
      <c r="B55" s="6" t="s">
        <v>2</v>
      </c>
      <c r="C55" s="63" t="s">
        <v>57</v>
      </c>
      <c r="D55" s="64" t="s">
        <v>6</v>
      </c>
      <c r="E55" s="65" t="s">
        <v>21</v>
      </c>
      <c r="F55" s="66" t="s">
        <v>117</v>
      </c>
      <c r="G55" s="66" t="s">
        <v>139</v>
      </c>
      <c r="H55" s="48"/>
      <c r="I55" s="3"/>
      <c r="J55" s="3"/>
      <c r="K55" s="3"/>
      <c r="L55" s="30">
        <v>1</v>
      </c>
    </row>
    <row r="56" spans="1:12" x14ac:dyDescent="0.25">
      <c r="A56" s="5">
        <v>34</v>
      </c>
      <c r="B56" s="6" t="s">
        <v>2</v>
      </c>
      <c r="C56" s="63" t="s">
        <v>58</v>
      </c>
      <c r="D56" s="64" t="s">
        <v>6</v>
      </c>
      <c r="E56" s="65" t="s">
        <v>21</v>
      </c>
      <c r="F56" s="66" t="s">
        <v>117</v>
      </c>
      <c r="G56" s="66" t="s">
        <v>139</v>
      </c>
      <c r="H56" s="48"/>
      <c r="I56" s="3"/>
      <c r="J56" s="3"/>
      <c r="K56" s="3"/>
      <c r="L56" s="30">
        <v>1</v>
      </c>
    </row>
    <row r="57" spans="1:12" x14ac:dyDescent="0.25">
      <c r="A57" s="5">
        <v>35</v>
      </c>
      <c r="B57" s="6" t="s">
        <v>2</v>
      </c>
      <c r="C57" s="63" t="s">
        <v>59</v>
      </c>
      <c r="D57" s="64" t="s">
        <v>6</v>
      </c>
      <c r="E57" s="65" t="s">
        <v>21</v>
      </c>
      <c r="F57" s="66" t="s">
        <v>117</v>
      </c>
      <c r="G57" s="66" t="s">
        <v>139</v>
      </c>
      <c r="H57" s="48"/>
      <c r="I57" s="3"/>
      <c r="J57" s="3"/>
      <c r="K57" s="3"/>
      <c r="L57" s="30">
        <v>1</v>
      </c>
    </row>
    <row r="58" spans="1:12" x14ac:dyDescent="0.25">
      <c r="A58" s="5">
        <v>36</v>
      </c>
      <c r="B58" s="6" t="s">
        <v>2</v>
      </c>
      <c r="C58" s="63" t="s">
        <v>61</v>
      </c>
      <c r="D58" s="64" t="s">
        <v>6</v>
      </c>
      <c r="E58" s="65" t="s">
        <v>21</v>
      </c>
      <c r="F58" s="66" t="s">
        <v>117</v>
      </c>
      <c r="G58" s="66" t="s">
        <v>139</v>
      </c>
      <c r="H58" s="48"/>
      <c r="I58" s="3"/>
      <c r="J58" s="3"/>
      <c r="K58" s="3"/>
      <c r="L58" s="30">
        <v>1</v>
      </c>
    </row>
    <row r="59" spans="1:12" x14ac:dyDescent="0.25">
      <c r="A59" s="5">
        <v>37</v>
      </c>
      <c r="B59" s="6" t="s">
        <v>2</v>
      </c>
      <c r="C59" s="63" t="s">
        <v>60</v>
      </c>
      <c r="D59" s="64" t="s">
        <v>6</v>
      </c>
      <c r="E59" s="65" t="s">
        <v>21</v>
      </c>
      <c r="F59" s="66" t="s">
        <v>117</v>
      </c>
      <c r="G59" s="66" t="s">
        <v>139</v>
      </c>
      <c r="H59" s="48"/>
      <c r="I59" s="3"/>
      <c r="J59" s="3"/>
      <c r="K59" s="3"/>
      <c r="L59" s="30">
        <v>1</v>
      </c>
    </row>
    <row r="60" spans="1:12" x14ac:dyDescent="0.25">
      <c r="A60" s="14"/>
      <c r="B60" s="17"/>
      <c r="C60" s="15"/>
      <c r="D60" s="16"/>
      <c r="E60" s="15"/>
      <c r="F60" s="35"/>
      <c r="G60" s="35"/>
      <c r="H60" s="4"/>
      <c r="I60" s="4"/>
      <c r="J60" s="4"/>
    </row>
    <row r="61" spans="1:12" x14ac:dyDescent="0.25">
      <c r="B61" s="49" t="s">
        <v>68</v>
      </c>
      <c r="C61" s="1">
        <v>12</v>
      </c>
      <c r="G61" s="38" t="s">
        <v>67</v>
      </c>
      <c r="H61" s="3">
        <f>SUM(I5:I59)</f>
        <v>12</v>
      </c>
      <c r="I61" s="3"/>
      <c r="J61" s="3"/>
    </row>
    <row r="62" spans="1:12" x14ac:dyDescent="0.25">
      <c r="B62" s="50" t="s">
        <v>69</v>
      </c>
      <c r="C62" s="1">
        <v>10</v>
      </c>
      <c r="G62" s="38" t="s">
        <v>64</v>
      </c>
      <c r="H62" s="3">
        <f>SUM(J5:J59)</f>
        <v>5</v>
      </c>
      <c r="I62" s="3"/>
      <c r="J62" s="3"/>
    </row>
    <row r="63" spans="1:12" x14ac:dyDescent="0.25">
      <c r="B63" s="51" t="s">
        <v>70</v>
      </c>
      <c r="C63" s="1">
        <v>13</v>
      </c>
      <c r="G63" s="38" t="s">
        <v>66</v>
      </c>
      <c r="H63" s="3">
        <f>SUM(K5:K59)</f>
        <v>21</v>
      </c>
      <c r="I63" s="3"/>
      <c r="J63" s="3"/>
    </row>
    <row r="64" spans="1:12" x14ac:dyDescent="0.25">
      <c r="B64" s="52" t="s">
        <v>71</v>
      </c>
      <c r="C64" s="1">
        <v>2</v>
      </c>
      <c r="G64" s="38" t="s">
        <v>65</v>
      </c>
      <c r="H64" s="3">
        <f>SUM(L5:L59)</f>
        <v>25</v>
      </c>
      <c r="I64" s="3"/>
      <c r="J64" s="3"/>
    </row>
    <row r="65" spans="2:9" x14ac:dyDescent="0.25">
      <c r="B65" s="1"/>
    </row>
    <row r="66" spans="2:9" x14ac:dyDescent="0.25">
      <c r="B66" s="53" t="s">
        <v>129</v>
      </c>
      <c r="C66" s="1">
        <f>SUM(C61:C64)</f>
        <v>37</v>
      </c>
      <c r="G66" s="38" t="s">
        <v>127</v>
      </c>
      <c r="H66" s="2">
        <f>H61+H64</f>
        <v>37</v>
      </c>
      <c r="I66" t="s">
        <v>128</v>
      </c>
    </row>
    <row r="1048576" spans="5:5" x14ac:dyDescent="0.25">
      <c r="E1048576" s="8"/>
    </row>
  </sheetData>
  <mergeCells count="29">
    <mergeCell ref="B47:B48"/>
    <mergeCell ref="B52:B53"/>
    <mergeCell ref="J16:J17"/>
    <mergeCell ref="J42:J43"/>
    <mergeCell ref="B16:B17"/>
    <mergeCell ref="B13:B14"/>
    <mergeCell ref="B39:B40"/>
    <mergeCell ref="B42:B43"/>
    <mergeCell ref="B44:B45"/>
    <mergeCell ref="J44:J45"/>
    <mergeCell ref="I13:I14"/>
    <mergeCell ref="B23:B33"/>
    <mergeCell ref="J23:J33"/>
    <mergeCell ref="L47:L48"/>
    <mergeCell ref="L52:L53"/>
    <mergeCell ref="I8:I9"/>
    <mergeCell ref="L23:L33"/>
    <mergeCell ref="L16:L17"/>
    <mergeCell ref="K13:K14"/>
    <mergeCell ref="L39:L40"/>
    <mergeCell ref="L42:L43"/>
    <mergeCell ref="L44:L45"/>
    <mergeCell ref="J39:J40"/>
    <mergeCell ref="K8:K9"/>
    <mergeCell ref="K42:K43"/>
    <mergeCell ref="K44:K45"/>
    <mergeCell ref="K39:K40"/>
    <mergeCell ref="K23:K33"/>
    <mergeCell ref="K16:K17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Hargreaves</dc:creator>
  <cp:lastModifiedBy>Matthew Hargreaves</cp:lastModifiedBy>
  <cp:lastPrinted>2021-09-14T15:45:46Z</cp:lastPrinted>
  <dcterms:created xsi:type="dcterms:W3CDTF">2020-11-19T14:22:28Z</dcterms:created>
  <dcterms:modified xsi:type="dcterms:W3CDTF">2021-09-15T15:04:53Z</dcterms:modified>
</cp:coreProperties>
</file>