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Y:\7.0 CSR\3. MANCHESTER OFFICE\2. Manchester Projects\UOM CP\"/>
    </mc:Choice>
  </mc:AlternateContent>
  <xr:revisionPtr revIDLastSave="0" documentId="8_{53BFD83F-BCE5-4F54-84EC-ABCA699E5CF6}" xr6:coauthVersionLast="44" xr6:coauthVersionMax="44" xr10:uidLastSave="{00000000-0000-0000-0000-000000000000}"/>
  <bookViews>
    <workbookView xWindow="-120" yWindow="-120" windowWidth="20730" windowHeight="11160" xr2:uid="{00000000-000D-0000-FFFF-FFFF00000000}"/>
  </bookViews>
  <sheets>
    <sheet name="Master List" sheetId="2" r:id="rId1"/>
    <sheet name="Not Used" sheetId="3" r:id="rId2"/>
    <sheet name="All UoM TOMs" sheetId="1" r:id="rId3"/>
  </sheets>
  <definedNames>
    <definedName name="_xlnm._FilterDatabase" localSheetId="2" hidden="1">'All UoM TOMs'!$A$3:$J$119</definedName>
    <definedName name="_xlnm._FilterDatabase" localSheetId="0" hidden="1">'Master List'!$A$3:$L$41</definedName>
    <definedName name="_xlnm._FilterDatabase" localSheetId="1" hidden="1">'Not Used'!$A$3:$J$82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I32" i="2" l="1"/>
  <c r="I20" i="2"/>
  <c r="I19" i="2"/>
  <c r="I18" i="2"/>
  <c r="I14" i="2"/>
  <c r="I13" i="2"/>
  <c r="I11" i="2"/>
  <c r="I10" i="2"/>
  <c r="I5" i="2"/>
  <c r="I4" i="2"/>
</calcChain>
</file>

<file path=xl/sharedStrings.xml><?xml version="1.0" encoding="utf-8"?>
<sst xmlns="http://schemas.openxmlformats.org/spreadsheetml/2006/main" count="1151" uniqueCount="368">
  <si>
    <t>TOMs 2020 -  UoM TOMs</t>
  </si>
  <si>
    <t>Theme</t>
  </si>
  <si>
    <t>Outcome</t>
  </si>
  <si>
    <t>NT REF</t>
  </si>
  <si>
    <t>RE REF</t>
  </si>
  <si>
    <t>Measure</t>
  </si>
  <si>
    <t>Unit</t>
  </si>
  <si>
    <t>Proxy value</t>
  </si>
  <si>
    <t>Questions/clarification points</t>
  </si>
  <si>
    <t>Comments (incl. removing/adding measures)</t>
  </si>
  <si>
    <t>Priority (RAG:Low-Med-High)</t>
  </si>
  <si>
    <t>Jobs: Promote Local Skills and Employment</t>
  </si>
  <si>
    <t>More local people in employment</t>
  </si>
  <si>
    <t>NT1</t>
  </si>
  <si>
    <t>RE1</t>
  </si>
  <si>
    <r>
      <t xml:space="preserve">No. of local </t>
    </r>
    <r>
      <rPr>
        <b/>
        <sz val="11"/>
        <color rgb="FF04478A"/>
        <rFont val="Calibri Light"/>
        <family val="2"/>
        <scheme val="major"/>
      </rPr>
      <t xml:space="preserve">direct </t>
    </r>
    <r>
      <rPr>
        <sz val="11"/>
        <color rgb="FF04478A"/>
        <rFont val="Calibri Light"/>
        <family val="2"/>
        <scheme val="major"/>
      </rPr>
      <t>employees (FTE) hired or retained (for re-tendered contracts) on contract for one year or the whole duration of the contract, whichever is shorter</t>
    </r>
  </si>
  <si>
    <t>No. people FTE</t>
  </si>
  <si>
    <t>£30,353 - UK value, must be localised to the selected local area</t>
  </si>
  <si>
    <t>NT1a</t>
  </si>
  <si>
    <t/>
  </si>
  <si>
    <t>No. of local direct employees (FTE) which are TUPE transfers retained on contract for one year or the whole duration of the contract, whichever is shorter (re-tendered contracts only - to be used at Measurement)</t>
  </si>
  <si>
    <t>NT1b</t>
  </si>
  <si>
    <t>RE1a</t>
  </si>
  <si>
    <t xml:space="preserve">No. of residents (FTE) from the listed sub-localities employed directly or through the supply chain as a result of your procurement requirements on the contract for one year or the whole duration of the contract, whichever is shorter (see sub-localities listed in 'LISTNT1b') </t>
  </si>
  <si>
    <t>£30,353 - UK value, must be localised to the selected sub-localities (LIST NT1b)</t>
  </si>
  <si>
    <t>NT1c</t>
  </si>
  <si>
    <t>RE1b</t>
  </si>
  <si>
    <r>
      <t xml:space="preserve">No. of local people (FTE) on contract for one year or the whole duration of the contract, whichever is shorter, employed </t>
    </r>
    <r>
      <rPr>
        <b/>
        <sz val="11"/>
        <color rgb="FF04478A"/>
        <rFont val="Calibri Light"/>
        <family val="2"/>
        <scheme val="major"/>
      </rPr>
      <t>through the supply chain</t>
    </r>
    <r>
      <rPr>
        <sz val="11"/>
        <color rgb="FF04478A"/>
        <rFont val="Calibri Light"/>
        <family val="2"/>
        <scheme val="major"/>
      </rPr>
      <t xml:space="preserve"> as a result of your procurement requirements</t>
    </r>
  </si>
  <si>
    <t>NT2</t>
  </si>
  <si>
    <t>RE2</t>
  </si>
  <si>
    <r>
      <rPr>
        <b/>
        <sz val="11"/>
        <color rgb="FF04478A"/>
        <rFont val="Calibri Light"/>
        <family val="2"/>
        <scheme val="major"/>
      </rPr>
      <t>Percentage</t>
    </r>
    <r>
      <rPr>
        <sz val="11"/>
        <color rgb="FF04478A"/>
        <rFont val="Calibri Light"/>
        <family val="2"/>
        <scheme val="major"/>
      </rPr>
      <t xml:space="preserve"> of local employees (FTE) on contract </t>
    </r>
  </si>
  <si>
    <t>%</t>
  </si>
  <si>
    <t>Record only</t>
  </si>
  <si>
    <t>RE3</t>
  </si>
  <si>
    <r>
      <rPr>
        <b/>
        <sz val="11"/>
        <color rgb="FF04478A"/>
        <rFont val="Calibri Light"/>
        <family val="2"/>
        <scheme val="major"/>
      </rPr>
      <t>Employer's fairs</t>
    </r>
    <r>
      <rPr>
        <sz val="11"/>
        <color rgb="FF04478A"/>
        <rFont val="Calibri Light"/>
        <family val="2"/>
        <scheme val="major"/>
      </rPr>
      <t xml:space="preserve"> held to encourage local employment in the area</t>
    </r>
  </si>
  <si>
    <t>£</t>
  </si>
  <si>
    <t>More opportunities for disadvantaged people</t>
  </si>
  <si>
    <t>NT3</t>
  </si>
  <si>
    <t>RE4</t>
  </si>
  <si>
    <r>
      <t>No. of employees (FTE) hired on the contract who are l</t>
    </r>
    <r>
      <rPr>
        <b/>
        <sz val="11"/>
        <color rgb="FF04478A"/>
        <rFont val="Calibri Light"/>
        <family val="2"/>
        <scheme val="major"/>
      </rPr>
      <t>ong term unemployed</t>
    </r>
    <r>
      <rPr>
        <sz val="11"/>
        <color rgb="FF04478A"/>
        <rFont val="Calibri Light"/>
        <family val="2"/>
        <scheme val="major"/>
      </rPr>
      <t xml:space="preserve"> (unemployed for a year or longer) </t>
    </r>
    <r>
      <rPr>
        <b/>
        <u/>
        <sz val="11"/>
        <color rgb="FF04478A"/>
        <rFont val="Calibri Light"/>
        <family val="2"/>
        <scheme val="major"/>
      </rPr>
      <t>as a result of a recruitment programme</t>
    </r>
  </si>
  <si>
    <t>NT3a</t>
  </si>
  <si>
    <r>
      <t xml:space="preserve">No. of </t>
    </r>
    <r>
      <rPr>
        <b/>
        <sz val="11"/>
        <color rgb="FF04478A"/>
        <rFont val="Calibri Light"/>
        <family val="2"/>
        <scheme val="major"/>
      </rPr>
      <t>armed forces veterans employees</t>
    </r>
    <r>
      <rPr>
        <sz val="11"/>
        <color rgb="FF04478A"/>
        <rFont val="Calibri Light"/>
        <family val="2"/>
        <scheme val="major"/>
      </rPr>
      <t xml:space="preserve"> (FTE) hired on the contract as a result of a recruitment programme who are long term unemployed (unemployed for a year or longer) and are facing specific barriers to transitioning to civilian employment that do not qualify them as disabled (e.g. long term service) </t>
    </r>
  </si>
  <si>
    <t>NT3b</t>
  </si>
  <si>
    <r>
      <t xml:space="preserve">No. of </t>
    </r>
    <r>
      <rPr>
        <b/>
        <sz val="11"/>
        <color rgb="FF04478A"/>
        <rFont val="Calibri Light"/>
        <family val="2"/>
        <scheme val="major"/>
      </rPr>
      <t xml:space="preserve">homeless </t>
    </r>
    <r>
      <rPr>
        <sz val="11"/>
        <color rgb="FF04478A"/>
        <rFont val="Calibri Light"/>
        <family val="2"/>
        <scheme val="major"/>
      </rPr>
      <t>employees (FTE) hired on the contract as a result of a recruitment programme</t>
    </r>
  </si>
  <si>
    <t>NT3c</t>
  </si>
  <si>
    <r>
      <t xml:space="preserve">No. of </t>
    </r>
    <r>
      <rPr>
        <b/>
        <sz val="11"/>
        <color rgb="FF04478A"/>
        <rFont val="Calibri Light"/>
        <family val="2"/>
        <scheme val="major"/>
      </rPr>
      <t>mothers returning to work</t>
    </r>
    <r>
      <rPr>
        <sz val="11"/>
        <color rgb="FF04478A"/>
        <rFont val="Calibri Light"/>
        <family val="2"/>
        <scheme val="major"/>
      </rPr>
      <t xml:space="preserve"> (FTE) hired on the contract as a result of a recruitment programme who are long-term unemployed (unemployed for a year or longer) - (when the mother is the primary carer)</t>
    </r>
  </si>
  <si>
    <t>NT3d</t>
  </si>
  <si>
    <t xml:space="preserve">No. of survivors of modern slavery employees (FTE) hired on the contract as a result of a recruitment programme </t>
  </si>
  <si>
    <t>NT4</t>
  </si>
  <si>
    <t>RE5</t>
  </si>
  <si>
    <r>
      <t>No. of employees (FTE) hired on the contract who are</t>
    </r>
    <r>
      <rPr>
        <b/>
        <sz val="11"/>
        <color rgb="FF04478A"/>
        <rFont val="Calibri Light"/>
        <family val="2"/>
        <scheme val="major"/>
      </rPr>
      <t xml:space="preserve"> Not in Employment, Education, or Training (NEETs)</t>
    </r>
    <r>
      <rPr>
        <sz val="11"/>
        <color rgb="FF04478A"/>
        <rFont val="Calibri Light"/>
        <family val="2"/>
        <scheme val="major"/>
      </rPr>
      <t xml:space="preserve"> as a result of a recruitment programme</t>
    </r>
  </si>
  <si>
    <t>NT4a</t>
  </si>
  <si>
    <r>
      <t xml:space="preserve">No. of 16-25 y.o. </t>
    </r>
    <r>
      <rPr>
        <b/>
        <sz val="11"/>
        <color rgb="FF04478A"/>
        <rFont val="Calibri Light"/>
        <family val="2"/>
        <scheme val="major"/>
      </rPr>
      <t>care leavers</t>
    </r>
    <r>
      <rPr>
        <sz val="11"/>
        <color rgb="FF04478A"/>
        <rFont val="Calibri Light"/>
        <family val="2"/>
        <scheme val="major"/>
      </rPr>
      <t xml:space="preserve"> (FTE) hired on the contract as a result of a recruitment programme </t>
    </r>
  </si>
  <si>
    <t>NT5</t>
  </si>
  <si>
    <t>RE6</t>
  </si>
  <si>
    <r>
      <t>No. of 18+ y.o. employees (FTE) hired on the contract who are</t>
    </r>
    <r>
      <rPr>
        <b/>
        <sz val="11"/>
        <color rgb="FF04478A"/>
        <rFont val="Calibri Light"/>
        <family val="2"/>
        <scheme val="major"/>
      </rPr>
      <t xml:space="preserve"> rehabilitating or ex offenders </t>
    </r>
    <r>
      <rPr>
        <sz val="11"/>
        <color rgb="FF04478A"/>
        <rFont val="Calibri Light"/>
        <family val="2"/>
        <scheme val="major"/>
      </rPr>
      <t>as a result of a recruitment programme</t>
    </r>
  </si>
  <si>
    <t>NT5a</t>
  </si>
  <si>
    <t>No. of 18-24 y.o. employees (FTE) hired on the contract who are rehabilitating young offenders as a result of a recruitment programme</t>
  </si>
  <si>
    <t>NT6</t>
  </si>
  <si>
    <t>RE7</t>
  </si>
  <si>
    <r>
      <t xml:space="preserve">No. of </t>
    </r>
    <r>
      <rPr>
        <b/>
        <sz val="11"/>
        <color rgb="FF04478A"/>
        <rFont val="Calibri Light"/>
        <family val="2"/>
        <scheme val="major"/>
      </rPr>
      <t xml:space="preserve">disabled </t>
    </r>
    <r>
      <rPr>
        <sz val="11"/>
        <color rgb="FF04478A"/>
        <rFont val="Calibri Light"/>
        <family val="2"/>
        <scheme val="major"/>
      </rPr>
      <t>employees (FTE) hired on the contract as a result of a recruitment programme</t>
    </r>
  </si>
  <si>
    <t>NT6a</t>
  </si>
  <si>
    <t>No. of armed forces veterans employees (FTE) hired on the contract as a result of a recruitment programme who are disabled and are facing specific barriers to transitioning to civilian employment (e.g. physical injury, medical discharge, psychological condition) No. of armed forces veterans employees (FTE) hired on the contract as a result of a recruitment programme</t>
  </si>
  <si>
    <t>RE57</t>
  </si>
  <si>
    <t xml:space="preserve">Percentage of women (FTE) hired on the contract </t>
  </si>
  <si>
    <t>RE58</t>
  </si>
  <si>
    <t xml:space="preserve">Percentage of employees (FTE) BAME hired on the contract </t>
  </si>
  <si>
    <t>RE71</t>
  </si>
  <si>
    <r>
      <t xml:space="preserve">Specific initiatives or recruitment programmes for </t>
    </r>
    <r>
      <rPr>
        <b/>
        <sz val="11"/>
        <color rgb="FF04478A"/>
        <rFont val="Calibri Light"/>
        <family val="2"/>
        <scheme val="major"/>
      </rPr>
      <t>women</t>
    </r>
    <r>
      <rPr>
        <sz val="11"/>
        <color rgb="FF04478A"/>
        <rFont val="Calibri Light"/>
        <family val="2"/>
        <scheme val="major"/>
      </rPr>
      <t xml:space="preserve"> run for the contract (Y/N)</t>
    </r>
  </si>
  <si>
    <t xml:space="preserve">Y/N - Provide description </t>
  </si>
  <si>
    <t>RE72</t>
  </si>
  <si>
    <r>
      <t xml:space="preserve">Specific initiatives or recruitment programmes for </t>
    </r>
    <r>
      <rPr>
        <b/>
        <sz val="11"/>
        <color rgb="FF04478A"/>
        <rFont val="Calibri Light"/>
        <family val="2"/>
        <scheme val="major"/>
      </rPr>
      <t>BAME</t>
    </r>
    <r>
      <rPr>
        <sz val="11"/>
        <color rgb="FF04478A"/>
        <rFont val="Calibri Light"/>
        <family val="2"/>
        <scheme val="major"/>
      </rPr>
      <t xml:space="preserve"> run for the contract (Y/N)</t>
    </r>
  </si>
  <si>
    <t>NT7</t>
  </si>
  <si>
    <t>RE8</t>
  </si>
  <si>
    <r>
      <t xml:space="preserve">No. of hours of support into work provided to </t>
    </r>
    <r>
      <rPr>
        <b/>
        <sz val="11"/>
        <color rgb="FF04478A"/>
        <rFont val="Calibri Light"/>
        <family val="2"/>
        <scheme val="major"/>
      </rPr>
      <t>unemployed people</t>
    </r>
    <r>
      <rPr>
        <sz val="11"/>
        <color rgb="FF04478A"/>
        <rFont val="Calibri Light"/>
        <family val="2"/>
        <scheme val="major"/>
      </rPr>
      <t xml:space="preserve"> through career mentoring, including mock interviews, CV advice, and careers guidance -(over 24 y.o.)</t>
    </r>
  </si>
  <si>
    <t>No. hrs (total session duration)*no. attendees</t>
  </si>
  <si>
    <t>Improved skills</t>
  </si>
  <si>
    <t>NT8</t>
  </si>
  <si>
    <t>RE9</t>
  </si>
  <si>
    <r>
      <t xml:space="preserve">No. of staff hours spent on </t>
    </r>
    <r>
      <rPr>
        <b/>
        <sz val="11"/>
        <color rgb="FF04478A"/>
        <rFont val="Calibri Light"/>
        <family val="2"/>
        <scheme val="major"/>
      </rPr>
      <t>local school and college visits</t>
    </r>
    <r>
      <rPr>
        <sz val="11"/>
        <color rgb="FF04478A"/>
        <rFont val="Calibri Light"/>
        <family val="2"/>
        <scheme val="major"/>
      </rPr>
      <t xml:space="preserve"> e.g. delivering careers talks, curriculum support, literacy support, safety talks (including preparation time) </t>
    </r>
  </si>
  <si>
    <t>No. staff hours</t>
  </si>
  <si>
    <t>RE10</t>
  </si>
  <si>
    <r>
      <t>No.</t>
    </r>
    <r>
      <rPr>
        <b/>
        <sz val="11"/>
        <color rgb="FF04478A"/>
        <rFont val="Calibri Light"/>
        <family val="2"/>
        <scheme val="major"/>
      </rPr>
      <t xml:space="preserve"> site visits</t>
    </r>
    <r>
      <rPr>
        <sz val="11"/>
        <color rgb="FF04478A"/>
        <rFont val="Calibri Light"/>
        <family val="2"/>
        <scheme val="major"/>
      </rPr>
      <t xml:space="preserve"> for school children or local residents </t>
    </r>
  </si>
  <si>
    <t>No. of visits</t>
  </si>
  <si>
    <t>NT9</t>
  </si>
  <si>
    <t>RE11</t>
  </si>
  <si>
    <r>
      <t>No. of weeks of</t>
    </r>
    <r>
      <rPr>
        <b/>
        <sz val="11"/>
        <color rgb="FF04478A"/>
        <rFont val="Calibri Light"/>
        <family val="2"/>
        <scheme val="major"/>
      </rPr>
      <t xml:space="preserve"> training opportunities</t>
    </r>
    <r>
      <rPr>
        <sz val="11"/>
        <color rgb="FF04478A"/>
        <rFont val="Calibri Light"/>
        <family val="2"/>
        <scheme val="major"/>
      </rPr>
      <t xml:space="preserve"> on the contract (BTEC, City &amp; Guilds, NVQ, HNC) that have either been completed during the year, or that will be supported by the organisation until completion in the following years - Level 2,3, or 4+</t>
    </r>
  </si>
  <si>
    <t>No. weeks</t>
  </si>
  <si>
    <t>NT10</t>
  </si>
  <si>
    <t>RE12</t>
  </si>
  <si>
    <r>
      <t xml:space="preserve">No. of weeks of </t>
    </r>
    <r>
      <rPr>
        <b/>
        <sz val="11"/>
        <color rgb="FF04478A"/>
        <rFont val="Calibri Light"/>
        <family val="2"/>
        <scheme val="major"/>
      </rPr>
      <t>apprenticeships</t>
    </r>
    <r>
      <rPr>
        <sz val="11"/>
        <color rgb="FF04478A"/>
        <rFont val="Calibri Light"/>
        <family val="2"/>
        <scheme val="major"/>
      </rPr>
      <t xml:space="preserve"> on the contract that have either been completed during the year, or that will be supported by the organisation until completion in the following years - Level 2,3, or 4+</t>
    </r>
  </si>
  <si>
    <t>Improved skills for disadvantaged people</t>
  </si>
  <si>
    <t>NT9a</t>
  </si>
  <si>
    <t>No. of weeks of training opportunities on the contract (BTEC, City &amp; Guilds, NVQ, HNC) that have either been completed during the year, or that will be supported by the organisation until completion in the following years - Level 2,3, or 4+ - delivered for groups specified in 'LISTNT9a' (e.g. NEETs, under-represented gender and ethnic groups, disabled, homeless, rehabilitating young offenders)</t>
  </si>
  <si>
    <t>NT10a</t>
  </si>
  <si>
    <t>No. of weeks of apprenticeships on the contract that have either been completed during the year, or that will be supported by the organisation to completion in the following years - Level 2,3, or 4+ - delivered for groups specified in 'LIST NT10a' (e.g. NEETs, under-represented gender and ethnic groups, disabled, homeless, rehabilitating young offenders)</t>
  </si>
  <si>
    <t>Improved skills for a low carbon transition</t>
  </si>
  <si>
    <t>NT54</t>
  </si>
  <si>
    <r>
      <t>Support a ‘</t>
    </r>
    <r>
      <rPr>
        <b/>
        <sz val="11"/>
        <color rgb="FF04478A"/>
        <rFont val="Calibri Light"/>
        <family val="2"/>
        <scheme val="major"/>
      </rPr>
      <t>just transition</t>
    </r>
    <r>
      <rPr>
        <sz val="11"/>
        <color rgb="FF04478A"/>
        <rFont val="Calibri Light"/>
        <family val="2"/>
        <scheme val="major"/>
      </rPr>
      <t xml:space="preserve">’ for workers by supporting those in ‘traditional’ </t>
    </r>
    <r>
      <rPr>
        <b/>
        <sz val="11"/>
        <color rgb="FF04478A"/>
        <rFont val="Calibri Light"/>
        <family val="2"/>
        <scheme val="major"/>
      </rPr>
      <t>high carbon industries</t>
    </r>
    <r>
      <rPr>
        <sz val="11"/>
        <color rgb="FF04478A"/>
        <rFont val="Calibri Light"/>
        <family val="2"/>
        <scheme val="major"/>
      </rPr>
      <t xml:space="preserve"> to retrain </t>
    </r>
  </si>
  <si>
    <t>NT10b</t>
  </si>
  <si>
    <t xml:space="preserve">No. weeks on the contract of apprenticeships relating to the low carbon economy - opportunities either to be completed during the year, or that will be supported by the organisation to completion in the following years - Level 2,3, or 4+ </t>
  </si>
  <si>
    <t>Improved employability of young people</t>
  </si>
  <si>
    <t>NT11</t>
  </si>
  <si>
    <t>RE13</t>
  </si>
  <si>
    <r>
      <t>No. of hours dedicated to support</t>
    </r>
    <r>
      <rPr>
        <b/>
        <sz val="11"/>
        <color rgb="FF04478A"/>
        <rFont val="Calibri Light"/>
        <family val="2"/>
        <scheme val="major"/>
      </rPr>
      <t xml:space="preserve"> young people</t>
    </r>
    <r>
      <rPr>
        <sz val="11"/>
        <color rgb="FF04478A"/>
        <rFont val="Calibri Light"/>
        <family val="2"/>
        <scheme val="major"/>
      </rPr>
      <t xml:space="preserve"> into work (e.g. CV advice, mock interviews, careers guidance) - (under 24 y.o.)</t>
    </r>
  </si>
  <si>
    <t>NT12</t>
  </si>
  <si>
    <t>RE15</t>
  </si>
  <si>
    <r>
      <t>No. of weeks spent on meaningful</t>
    </r>
    <r>
      <rPr>
        <b/>
        <sz val="11"/>
        <color rgb="FF04478A"/>
        <rFont val="Calibri Light"/>
        <family val="2"/>
        <scheme val="major"/>
      </rPr>
      <t xml:space="preserve"> work placements </t>
    </r>
    <r>
      <rPr>
        <sz val="11"/>
        <color rgb="FF04478A"/>
        <rFont val="Calibri Light"/>
        <family val="2"/>
        <scheme val="major"/>
      </rPr>
      <t>or pre-employment course; 1-6 weeks student placements (unpaid)</t>
    </r>
  </si>
  <si>
    <t>NT13</t>
  </si>
  <si>
    <t>RE16</t>
  </si>
  <si>
    <r>
      <t>Meaningful work placements that pay Minimum or National Living wage according to eligibility - 6 weeks or more (</t>
    </r>
    <r>
      <rPr>
        <b/>
        <sz val="11"/>
        <color rgb="FF04478A"/>
        <rFont val="Calibri Light"/>
        <family val="2"/>
        <scheme val="major"/>
      </rPr>
      <t xml:space="preserve">internships) </t>
    </r>
  </si>
  <si>
    <t>NT13a</t>
  </si>
  <si>
    <r>
      <t xml:space="preserve">Meaningful work placements that </t>
    </r>
    <r>
      <rPr>
        <b/>
        <sz val="11"/>
        <color rgb="FF04478A"/>
        <rFont val="Calibri Light"/>
        <family val="2"/>
        <scheme val="major"/>
      </rPr>
      <t>pay Real Living wage</t>
    </r>
    <r>
      <rPr>
        <sz val="11"/>
        <color rgb="FF04478A"/>
        <rFont val="Calibri Light"/>
        <family val="2"/>
        <scheme val="major"/>
      </rPr>
      <t xml:space="preserve"> according to eligibility - 6 weeks or more (internships) </t>
    </r>
  </si>
  <si>
    <t>RE14</t>
  </si>
  <si>
    <t>Employment taster days for those interested in working in the real estate and construction industry</t>
  </si>
  <si>
    <t>Growth: Supporting  Growth of Responsible Regional Business</t>
  </si>
  <si>
    <t xml:space="preserve">More opportunities for local MSMEs and VCSEs </t>
  </si>
  <si>
    <t>NT14</t>
  </si>
  <si>
    <r>
      <rPr>
        <b/>
        <sz val="11"/>
        <color rgb="FF04478A"/>
        <rFont val="Calibri Light"/>
        <family val="2"/>
        <scheme val="major"/>
      </rPr>
      <t>Total amount</t>
    </r>
    <r>
      <rPr>
        <sz val="11"/>
        <color rgb="FF04478A"/>
        <rFont val="Calibri Light"/>
        <family val="2"/>
        <scheme val="major"/>
      </rPr>
      <t xml:space="preserve"> (£) spent with </t>
    </r>
    <r>
      <rPr>
        <b/>
        <sz val="11"/>
        <color rgb="FF04478A"/>
        <rFont val="Calibri Light"/>
        <family val="2"/>
        <scheme val="major"/>
      </rPr>
      <t>VCSEs</t>
    </r>
    <r>
      <rPr>
        <sz val="11"/>
        <color rgb="FF04478A"/>
        <rFont val="Calibri Light"/>
        <family val="2"/>
        <scheme val="major"/>
      </rPr>
      <t xml:space="preserve"> within your supply chain</t>
    </r>
  </si>
  <si>
    <t>NT15</t>
  </si>
  <si>
    <t>RE18</t>
  </si>
  <si>
    <r>
      <t xml:space="preserve">Provision of </t>
    </r>
    <r>
      <rPr>
        <b/>
        <sz val="11"/>
        <color rgb="FF04478A"/>
        <rFont val="Calibri Light"/>
        <family val="2"/>
        <scheme val="major"/>
      </rPr>
      <t xml:space="preserve">expert business advice </t>
    </r>
    <r>
      <rPr>
        <sz val="11"/>
        <color rgb="FF04478A"/>
        <rFont val="Calibri Light"/>
        <family val="2"/>
        <scheme val="major"/>
      </rPr>
      <t>to VCSEs and MSMEs (e.g. financial advice / legal advice / HR advice/HSE)</t>
    </r>
  </si>
  <si>
    <t>No. staff expert hours</t>
  </si>
  <si>
    <t>NT15a</t>
  </si>
  <si>
    <t>RE18a</t>
  </si>
  <si>
    <t>Provision of expert business advice to help VCSEs and MSMEs achieve net zero carbon by 2030</t>
  </si>
  <si>
    <t>NT16</t>
  </si>
  <si>
    <t>RE19</t>
  </si>
  <si>
    <r>
      <rPr>
        <b/>
        <sz val="11"/>
        <color rgb="FF04478A"/>
        <rFont val="Calibri Light"/>
        <family val="2"/>
        <scheme val="major"/>
      </rPr>
      <t>Equipment or resources</t>
    </r>
    <r>
      <rPr>
        <sz val="11"/>
        <color rgb="FF04478A"/>
        <rFont val="Calibri Light"/>
        <family val="2"/>
        <scheme val="major"/>
      </rPr>
      <t xml:space="preserve"> donated to VCSEs (£ equivalent value) </t>
    </r>
  </si>
  <si>
    <t>NT17</t>
  </si>
  <si>
    <t>RE20</t>
  </si>
  <si>
    <r>
      <t xml:space="preserve">Number of </t>
    </r>
    <r>
      <rPr>
        <b/>
        <sz val="11"/>
        <color rgb="FF04478A"/>
        <rFont val="Calibri Light"/>
        <family val="2"/>
        <scheme val="major"/>
      </rPr>
      <t>voluntary hours</t>
    </r>
    <r>
      <rPr>
        <sz val="11"/>
        <color rgb="FF04478A"/>
        <rFont val="Calibri Light"/>
        <family val="2"/>
        <scheme val="major"/>
      </rPr>
      <t xml:space="preserve"> donated to support VCSEs (excludes expert business advice)</t>
    </r>
  </si>
  <si>
    <t>No. staff volunteering hours</t>
  </si>
  <si>
    <t>NT18</t>
  </si>
  <si>
    <t>RE22</t>
  </si>
  <si>
    <r>
      <rPr>
        <b/>
        <sz val="11"/>
        <color rgb="FF04478A"/>
        <rFont val="Calibri Light"/>
        <family val="2"/>
        <scheme val="major"/>
      </rPr>
      <t>Total amount</t>
    </r>
    <r>
      <rPr>
        <sz val="11"/>
        <color rgb="FF04478A"/>
        <rFont val="Calibri Light"/>
        <family val="2"/>
        <scheme val="major"/>
      </rPr>
      <t xml:space="preserve"> (£) spent in </t>
    </r>
    <r>
      <rPr>
        <b/>
        <sz val="11"/>
        <color rgb="FF04478A"/>
        <rFont val="Calibri Light"/>
        <family val="2"/>
        <scheme val="major"/>
      </rPr>
      <t>LOCAL supply chain</t>
    </r>
    <r>
      <rPr>
        <sz val="11"/>
        <color rgb="FF04478A"/>
        <rFont val="Calibri Light"/>
        <family val="2"/>
        <scheme val="major"/>
      </rPr>
      <t xml:space="preserve"> through the contract</t>
    </r>
  </si>
  <si>
    <t>£0.751 - multiplier for Birmingham, CONSTRUCTION - needs to be customised by industry and local area</t>
  </si>
  <si>
    <t>NT18a</t>
  </si>
  <si>
    <t>RE22a</t>
  </si>
  <si>
    <t>Total amount (£) spent through the contract in specified sub-localities (e.g. high deprivation areas) - please refer to list NT18a for the qualifying areas</t>
  </si>
  <si>
    <t>£0.751 - multiplier for Birmingham, CONSTRUCTION - needs to be customised by industry and selected sub-localities (as in LIST NT18a)</t>
  </si>
  <si>
    <t>NT19</t>
  </si>
  <si>
    <t>RE23</t>
  </si>
  <si>
    <r>
      <t xml:space="preserve">Total amount (£) spent through contract with </t>
    </r>
    <r>
      <rPr>
        <b/>
        <sz val="11"/>
        <color rgb="FF04478A"/>
        <rFont val="Calibri Light"/>
        <family val="2"/>
        <scheme val="major"/>
      </rPr>
      <t xml:space="preserve">LOCAL micro, small and medium enterprises (MSMEs) </t>
    </r>
  </si>
  <si>
    <t>£0.751 - multiplier for Birmingham, CONSTRUCTION - needs to be customised by industry and locality</t>
  </si>
  <si>
    <t>NT19a</t>
  </si>
  <si>
    <t>Total amount (£) spent with local Micro and Small enterprises within your supply chain through the contract</t>
  </si>
  <si>
    <t>RE73</t>
  </si>
  <si>
    <t>No. of opportunities created for local MSMEs to respond to tenders for de-carbonisation work on the contract</t>
  </si>
  <si>
    <t>No. opportunities</t>
  </si>
  <si>
    <t>RE21</t>
  </si>
  <si>
    <t>Meet the buyer' events held to highlight local supply chain opportunities</t>
  </si>
  <si>
    <t>Improving staff wellbeing and mental health</t>
  </si>
  <si>
    <t>NT20</t>
  </si>
  <si>
    <t>RE24</t>
  </si>
  <si>
    <r>
      <t xml:space="preserve">No. of employees on the contract that have been provided access for at least 12 months to </t>
    </r>
    <r>
      <rPr>
        <b/>
        <sz val="11"/>
        <color rgb="FF04478A"/>
        <rFont val="Calibri Light"/>
        <family val="2"/>
        <scheme val="major"/>
      </rPr>
      <t xml:space="preserve">multidimensional wellbeing programmes </t>
    </r>
    <r>
      <rPr>
        <sz val="11"/>
        <color rgb="FF04478A"/>
        <rFont val="Calibri Light"/>
        <family val="2"/>
        <scheme val="major"/>
      </rPr>
      <t>that include flexible working time arrangements; healthy nutrition options; physical health programmes; a health risk appraisal questionnaire; access to health and wellbeing resources (e.g. a tailored health improvement web portal; wellness literature; and seminars and workshops focused on identified wellness issues)</t>
    </r>
  </si>
  <si>
    <t>No. employees provided access</t>
  </si>
  <si>
    <t>NT55</t>
  </si>
  <si>
    <r>
      <t>No. of employees provided with workplace screening (e.g. questionnaire) and support (e.g. at least six session of cognitive behavioural therapy) for</t>
    </r>
    <r>
      <rPr>
        <b/>
        <sz val="11"/>
        <color rgb="FF04478A"/>
        <rFont val="Calibri Light"/>
        <family val="2"/>
        <scheme val="major"/>
      </rPr>
      <t xml:space="preserve"> anxiety and depression </t>
    </r>
  </si>
  <si>
    <t>RE59</t>
  </si>
  <si>
    <r>
      <t xml:space="preserve">No. of employees provided with workplace screening (e.g. questionnaire) and support (e.g. six session of cognitive behavioural therapy) for anxiety and depression </t>
    </r>
    <r>
      <rPr>
        <b/>
        <sz val="11"/>
        <color rgb="FF04478A"/>
        <rFont val="Calibri Light"/>
        <family val="2"/>
        <scheme val="major"/>
      </rPr>
      <t>(Construction)</t>
    </r>
  </si>
  <si>
    <t>NT39</t>
  </si>
  <si>
    <r>
      <rPr>
        <b/>
        <sz val="11"/>
        <color rgb="FF04478A"/>
        <rFont val="Calibri Light"/>
        <family val="2"/>
        <scheme val="major"/>
      </rPr>
      <t>Mental Health campaigns</t>
    </r>
    <r>
      <rPr>
        <sz val="11"/>
        <color rgb="FF04478A"/>
        <rFont val="Calibri Light"/>
        <family val="2"/>
        <scheme val="major"/>
      </rPr>
      <t xml:space="preserve"> for staff on the contract to create community of acceptance, remove stigma around mental health </t>
    </r>
  </si>
  <si>
    <t>NT56</t>
  </si>
  <si>
    <t>Percentage of suppliers to Tier 2 in the supply chain to deliver the contract (including the prime contractor) that will implement the mental health core standards for all companies and also the mental health enhanced standards for companies with more than 500 employees, as set out in Thriving at Work: the Stevenson Farmer Review on Mental Health and Employers</t>
  </si>
  <si>
    <t>NT21</t>
  </si>
  <si>
    <t>RE25</t>
  </si>
  <si>
    <r>
      <rPr>
        <b/>
        <sz val="11"/>
        <color rgb="FF04478A"/>
        <rFont val="Calibri Light"/>
        <family val="2"/>
        <scheme val="major"/>
      </rPr>
      <t>Equality, diversity and inclusion</t>
    </r>
    <r>
      <rPr>
        <sz val="11"/>
        <color rgb="FF04478A"/>
        <rFont val="Calibri Light"/>
        <family val="2"/>
        <scheme val="major"/>
      </rPr>
      <t xml:space="preserve"> training provided both for staff and supply chain staff</t>
    </r>
  </si>
  <si>
    <t>Reducing inequalities</t>
  </si>
  <si>
    <t>NT57</t>
  </si>
  <si>
    <t>Prime contractor's median gender salary pay gap for staff - Small and Medium enterprises</t>
  </si>
  <si>
    <t>NT40</t>
  </si>
  <si>
    <r>
      <t xml:space="preserve">Number and type of initiatives to be put in place to reduce the </t>
    </r>
    <r>
      <rPr>
        <b/>
        <sz val="11"/>
        <color rgb="FF04478A"/>
        <rFont val="Calibri Light"/>
        <family val="2"/>
        <scheme val="major"/>
      </rPr>
      <t>gender pay gap</t>
    </r>
    <r>
      <rPr>
        <sz val="11"/>
        <color rgb="FF04478A"/>
        <rFont val="Calibri Light"/>
        <family val="2"/>
        <scheme val="major"/>
      </rPr>
      <t xml:space="preserve"> for staff employed in relation to the contract (describe and document initiatives)</t>
    </r>
  </si>
  <si>
    <t>NT41</t>
  </si>
  <si>
    <r>
      <t xml:space="preserve">Percentage of staff on contract that is paid at least the relevant </t>
    </r>
    <r>
      <rPr>
        <b/>
        <sz val="11"/>
        <color rgb="FF04478A"/>
        <rFont val="Calibri Light"/>
        <family val="2"/>
        <scheme val="major"/>
      </rPr>
      <t xml:space="preserve">Real Living wage </t>
    </r>
    <r>
      <rPr>
        <sz val="11"/>
        <color rgb="FF04478A"/>
        <rFont val="Calibri Light"/>
        <family val="2"/>
        <scheme val="major"/>
      </rPr>
      <t xml:space="preserve">as specified by Living Wage foundation </t>
    </r>
  </si>
  <si>
    <t>NT42</t>
  </si>
  <si>
    <t xml:space="preserve">Percentage of contractors in the supply chain required (or supported if they are micro and small business) to pay at least Real Living wage </t>
  </si>
  <si>
    <t>NT58</t>
  </si>
  <si>
    <t xml:space="preserve">Number of employees FTE on contract to have pay raise to Real living wage or higher (on a renewed contract or TUPE) </t>
  </si>
  <si>
    <t xml:space="preserve">No. people (FTE) </t>
  </si>
  <si>
    <t>Ethical Procurement is promoted</t>
  </si>
  <si>
    <t>NT22</t>
  </si>
  <si>
    <t>RE26</t>
  </si>
  <si>
    <r>
      <t xml:space="preserve">Percentage of procurement contracts that includes commitments to </t>
    </r>
    <r>
      <rPr>
        <b/>
        <sz val="11"/>
        <color rgb="FF04478A"/>
        <rFont val="Calibri Light"/>
        <family val="2"/>
        <scheme val="major"/>
      </rPr>
      <t>ethical procurement</t>
    </r>
    <r>
      <rPr>
        <sz val="11"/>
        <color rgb="FF04478A"/>
        <rFont val="Calibri Light"/>
        <family val="2"/>
        <scheme val="major"/>
      </rPr>
      <t xml:space="preserve">, including to verify modern slavery and other relevant requirements. </t>
    </r>
  </si>
  <si>
    <t>NT43</t>
  </si>
  <si>
    <t>Number and type of initiatives throughout the supply chain to identify and manage the risks of modern slavery occurring (i.e. supply chain mapping, staff training, contract management) in relation to the contract (describe and document initiatives)</t>
  </si>
  <si>
    <t>NT59</t>
  </si>
  <si>
    <t>Number of supply chain audits to be undertaken in the supply chain, to identify and manage the risk of modern slavery occurring in relation to the contract</t>
  </si>
  <si>
    <t>No. audits</t>
  </si>
  <si>
    <t>NT60</t>
  </si>
  <si>
    <r>
      <t>Number of people employed in the supply chain to identify and</t>
    </r>
    <r>
      <rPr>
        <b/>
        <sz val="11"/>
        <color rgb="FF04478A"/>
        <rFont val="Calibri Light"/>
        <family val="2"/>
        <scheme val="major"/>
      </rPr>
      <t xml:space="preserve"> manage the risk of modern slav</t>
    </r>
    <r>
      <rPr>
        <sz val="11"/>
        <color rgb="FF04478A"/>
        <rFont val="Calibri Light"/>
        <family val="2"/>
        <scheme val="major"/>
      </rPr>
      <t>ery occurring in the supply chain, in relation to the contract</t>
    </r>
  </si>
  <si>
    <t>£30,353 - UK value, must be localised to the selected sub-localities</t>
  </si>
  <si>
    <t>NT61</t>
  </si>
  <si>
    <t>RE60</t>
  </si>
  <si>
    <r>
      <t xml:space="preserve">Percentage of invoices on the contract </t>
    </r>
    <r>
      <rPr>
        <b/>
        <sz val="11"/>
        <color rgb="FF04478A"/>
        <rFont val="Calibri Light"/>
        <family val="2"/>
        <scheme val="major"/>
      </rPr>
      <t xml:space="preserve">paid within 30 days </t>
    </r>
  </si>
  <si>
    <t>Record Only</t>
  </si>
  <si>
    <t>Cyber security risks are reduced</t>
  </si>
  <si>
    <t>NT62</t>
  </si>
  <si>
    <t>Number and type of initiatives in place, to Tier 2 in the supply chain, to protect against cyber security risks in the delivery of the contract - Number of staff to receive training on identifying and managing cyber security risks in relation to the delivery of the contract. (describe and document initiatives)</t>
  </si>
  <si>
    <t>Y/N - Provide description</t>
  </si>
  <si>
    <t>Social Value embedded in the supply chain</t>
  </si>
  <si>
    <t>NT23</t>
  </si>
  <si>
    <t>RE27</t>
  </si>
  <si>
    <r>
      <t>Percentage of contracts with the supply chain on which</t>
    </r>
    <r>
      <rPr>
        <b/>
        <sz val="11"/>
        <color rgb="FF04478A"/>
        <rFont val="Calibri Light"/>
        <family val="2"/>
        <scheme val="major"/>
      </rPr>
      <t xml:space="preserve"> Social Value commitments</t>
    </r>
    <r>
      <rPr>
        <sz val="11"/>
        <color rgb="FF04478A"/>
        <rFont val="Calibri Light"/>
        <family val="2"/>
        <scheme val="major"/>
      </rPr>
      <t>, measurement and monitoring are required</t>
    </r>
  </si>
  <si>
    <t>Social: Healthier, Safer and more Resilient Communities</t>
  </si>
  <si>
    <t>Crime is reduced</t>
  </si>
  <si>
    <t>NT24</t>
  </si>
  <si>
    <t>RE28</t>
  </si>
  <si>
    <r>
      <t xml:space="preserve">Initiatives aimed at </t>
    </r>
    <r>
      <rPr>
        <b/>
        <sz val="11"/>
        <color rgb="FF04478A"/>
        <rFont val="Calibri Light"/>
        <family val="2"/>
        <scheme val="major"/>
      </rPr>
      <t>reducing crime</t>
    </r>
    <r>
      <rPr>
        <sz val="11"/>
        <color rgb="FF04478A"/>
        <rFont val="Calibri Light"/>
        <family val="2"/>
        <scheme val="major"/>
      </rPr>
      <t xml:space="preserve"> (e.g. support for local youth groups, lighting for public spaces, private security, etc.)</t>
    </r>
  </si>
  <si>
    <t>Creating a healthier community</t>
  </si>
  <si>
    <t>NT25</t>
  </si>
  <si>
    <t>RE29</t>
  </si>
  <si>
    <t xml:space="preserve">Initiatives to be taken to tackle homelessness (supporting temporary housing schemes, etc.) </t>
  </si>
  <si>
    <t>NT63</t>
  </si>
  <si>
    <r>
      <t xml:space="preserve">Initiatives to </t>
    </r>
    <r>
      <rPr>
        <b/>
        <sz val="11"/>
        <color rgb="FF04478A"/>
        <rFont val="Calibri Light"/>
        <family val="2"/>
        <scheme val="major"/>
      </rPr>
      <t xml:space="preserve">support rough sleepers </t>
    </r>
    <r>
      <rPr>
        <sz val="11"/>
        <color rgb="FF04478A"/>
        <rFont val="Calibri Light"/>
        <family val="2"/>
        <scheme val="major"/>
      </rPr>
      <t>- including training for security and night staff, opening up facilities spaces (e.g. showers or additional beds when temperature drops) after hours</t>
    </r>
  </si>
  <si>
    <t>NT26</t>
  </si>
  <si>
    <t>RE30</t>
  </si>
  <si>
    <r>
      <t xml:space="preserve">Initiatives taken or supported to engage people in </t>
    </r>
    <r>
      <rPr>
        <b/>
        <sz val="11"/>
        <color rgb="FF04478A"/>
        <rFont val="Calibri Light"/>
        <family val="2"/>
        <scheme val="major"/>
      </rPr>
      <t>health interventions</t>
    </r>
    <r>
      <rPr>
        <sz val="11"/>
        <color rgb="FF04478A"/>
        <rFont val="Calibri Light"/>
        <family val="2"/>
        <scheme val="major"/>
      </rPr>
      <t xml:space="preserve"> (e.g. stop smoking, obesity, alcoholism, drugs, etc.) or wellbeing initiatives in the community, including physical activities for adults and children</t>
    </r>
  </si>
  <si>
    <t>£ invested including staff time</t>
  </si>
  <si>
    <t>Vulnerable people are helped to live independently</t>
  </si>
  <si>
    <t>NT27</t>
  </si>
  <si>
    <t>RE31</t>
  </si>
  <si>
    <r>
      <t xml:space="preserve">Initiatives to be taken to </t>
    </r>
    <r>
      <rPr>
        <b/>
        <sz val="11"/>
        <color rgb="FF04478A"/>
        <rFont val="Calibri Light"/>
        <family val="2"/>
        <scheme val="major"/>
      </rPr>
      <t xml:space="preserve">support older, disabled and vulnerable </t>
    </r>
    <r>
      <rPr>
        <sz val="11"/>
        <color rgb="FF04478A"/>
        <rFont val="Calibri Light"/>
        <family val="2"/>
        <scheme val="major"/>
      </rPr>
      <t>people to build stronger community networks (e.g. befriending schemes, digital inclusion clubs)</t>
    </r>
  </si>
  <si>
    <t>More working with the Community</t>
  </si>
  <si>
    <t>NT28</t>
  </si>
  <si>
    <t>RE32</t>
  </si>
  <si>
    <r>
      <rPr>
        <b/>
        <sz val="11"/>
        <color rgb="FF04478A"/>
        <rFont val="Calibri Light"/>
        <family val="2"/>
        <scheme val="major"/>
      </rPr>
      <t>Donations</t>
    </r>
    <r>
      <rPr>
        <sz val="11"/>
        <color rgb="FF04478A"/>
        <rFont val="Calibri Light"/>
        <family val="2"/>
        <scheme val="major"/>
      </rPr>
      <t xml:space="preserve"> or in-kind contributions to local community projects (£ &amp; materials)</t>
    </r>
  </si>
  <si>
    <t>£ value</t>
  </si>
  <si>
    <t>NT29</t>
  </si>
  <si>
    <t>RE33</t>
  </si>
  <si>
    <r>
      <t xml:space="preserve">No. of hours </t>
    </r>
    <r>
      <rPr>
        <b/>
        <sz val="11"/>
        <color rgb="FF04478A"/>
        <rFont val="Calibri Light"/>
        <family val="2"/>
        <scheme val="major"/>
      </rPr>
      <t>volunteering</t>
    </r>
    <r>
      <rPr>
        <sz val="11"/>
        <color rgb="FF04478A"/>
        <rFont val="Calibri Light"/>
        <family val="2"/>
        <scheme val="major"/>
      </rPr>
      <t xml:space="preserve"> time provided to support local community projects </t>
    </r>
  </si>
  <si>
    <t>NT30</t>
  </si>
  <si>
    <t>RE34</t>
  </si>
  <si>
    <r>
      <t>Support provided to help local community draw up their own</t>
    </r>
    <r>
      <rPr>
        <b/>
        <sz val="11"/>
        <color rgb="FF04478A"/>
        <rFont val="Calibri Light"/>
        <family val="2"/>
        <scheme val="major"/>
      </rPr>
      <t xml:space="preserve"> Community Charter or Stakeholder Plan</t>
    </r>
  </si>
  <si>
    <t>Our Occupiers are more satisfied</t>
  </si>
  <si>
    <t>RE35</t>
  </si>
  <si>
    <t>Occupier satisfaction score (NPS)</t>
  </si>
  <si>
    <t>No.</t>
  </si>
  <si>
    <t>RE36</t>
  </si>
  <si>
    <t>A Post Occupancy Evaluation has been carried out</t>
  </si>
  <si>
    <t>Record Only
Yes/No</t>
  </si>
  <si>
    <t>Environment: Decarbonising and safeguarding our world</t>
  </si>
  <si>
    <t>Carbon emissions are reduced</t>
  </si>
  <si>
    <t>NT31</t>
  </si>
  <si>
    <r>
      <t xml:space="preserve">Savings in </t>
    </r>
    <r>
      <rPr>
        <b/>
        <sz val="11"/>
        <color rgb="FF04478A"/>
        <rFont val="Calibri Light"/>
        <family val="2"/>
        <scheme val="major"/>
      </rPr>
      <t>CO2 emissions</t>
    </r>
    <r>
      <rPr>
        <sz val="11"/>
        <color rgb="FF04478A"/>
        <rFont val="Calibri Light"/>
        <family val="2"/>
        <scheme val="major"/>
      </rPr>
      <t xml:space="preserve"> on contract achieved through </t>
    </r>
    <r>
      <rPr>
        <b/>
        <sz val="11"/>
        <color rgb="FF04478A"/>
        <rFont val="Calibri Light"/>
        <family val="2"/>
        <scheme val="major"/>
      </rPr>
      <t>de-carbonisation</t>
    </r>
    <r>
      <rPr>
        <sz val="11"/>
        <color rgb="FF04478A"/>
        <rFont val="Calibri Light"/>
        <family val="2"/>
        <scheme val="major"/>
      </rPr>
      <t xml:space="preserve"> (specify how these are to be achieved)</t>
    </r>
  </si>
  <si>
    <t>Tonnes CO2e</t>
  </si>
  <si>
    <t>NT44</t>
  </si>
  <si>
    <t xml:space="preserve">Policy and programme to achieve net zero carbon by 2030 including monitoring plan with specific milestones (issued or to be issued by the end of 2020) </t>
  </si>
  <si>
    <t>Y/N - Provide relevant documents</t>
  </si>
  <si>
    <t>NT64</t>
  </si>
  <si>
    <r>
      <t>Contribution made on the contract to own</t>
    </r>
    <r>
      <rPr>
        <b/>
        <sz val="11"/>
        <color rgb="FF04478A"/>
        <rFont val="Calibri Light"/>
        <family val="2"/>
        <scheme val="major"/>
      </rPr>
      <t xml:space="preserve"> carbon offset fund</t>
    </r>
    <r>
      <rPr>
        <sz val="11"/>
        <color rgb="FF04478A"/>
        <rFont val="Calibri Light"/>
        <family val="2"/>
        <scheme val="major"/>
      </rPr>
      <t xml:space="preserve"> (when it has been demonstrated said carbon cannot emission cannot be reduced within the contract's timeframe)</t>
    </r>
  </si>
  <si>
    <t>RE39</t>
  </si>
  <si>
    <r>
      <t xml:space="preserve">Carbon savings from </t>
    </r>
    <r>
      <rPr>
        <b/>
        <sz val="11"/>
        <color rgb="FF04478A"/>
        <rFont val="Calibri Light"/>
        <family val="2"/>
        <scheme val="major"/>
      </rPr>
      <t xml:space="preserve">energy efficiency </t>
    </r>
    <r>
      <rPr>
        <sz val="11"/>
        <color rgb="FF04478A"/>
        <rFont val="Calibri Light"/>
        <family val="2"/>
        <scheme val="major"/>
      </rPr>
      <t>measures on site (e.g. increased use of renewables)</t>
    </r>
  </si>
  <si>
    <t>RE40</t>
  </si>
  <si>
    <r>
      <t>Embodied Carbon reductions in</t>
    </r>
    <r>
      <rPr>
        <b/>
        <sz val="11"/>
        <color rgb="FF04478A"/>
        <rFont val="Calibri Light"/>
        <family val="2"/>
        <scheme val="major"/>
      </rPr>
      <t xml:space="preserve"> CO2e emissions</t>
    </r>
    <r>
      <rPr>
        <sz val="11"/>
        <color rgb="FF04478A"/>
        <rFont val="Calibri Light"/>
        <family val="2"/>
        <scheme val="major"/>
      </rPr>
      <t xml:space="preserve"> against </t>
    </r>
    <r>
      <rPr>
        <u/>
        <sz val="11"/>
        <color rgb="FF04478A"/>
        <rFont val="Calibri Light"/>
        <family val="2"/>
        <scheme val="major"/>
      </rPr>
      <t>baseline</t>
    </r>
  </si>
  <si>
    <t>RE61</t>
  </si>
  <si>
    <r>
      <rPr>
        <b/>
        <sz val="11"/>
        <color rgb="FF04478A"/>
        <rFont val="Calibri Light"/>
        <family val="2"/>
        <scheme val="major"/>
      </rPr>
      <t>Offset embodied carbon emissions</t>
    </r>
    <r>
      <rPr>
        <sz val="11"/>
        <color rgb="FF04478A"/>
        <rFont val="Calibri Light"/>
        <family val="2"/>
        <scheme val="major"/>
      </rPr>
      <t xml:space="preserve"> from construction material </t>
    </r>
  </si>
  <si>
    <t>RE62</t>
  </si>
  <si>
    <r>
      <rPr>
        <b/>
        <sz val="11"/>
        <color rgb="FF04478A"/>
        <rFont val="Calibri Light"/>
        <family val="2"/>
        <scheme val="major"/>
      </rPr>
      <t>Carbon offset fund payments</t>
    </r>
    <r>
      <rPr>
        <sz val="11"/>
        <color rgb="FF04478A"/>
        <rFont val="Calibri Light"/>
        <family val="2"/>
        <scheme val="major"/>
      </rPr>
      <t xml:space="preserve"> against new developments (payments into external carbon offset funds e.g. through S106) </t>
    </r>
  </si>
  <si>
    <t>NT45</t>
  </si>
  <si>
    <t>Carbon Certification (Carbon Trust Standard, Planet Mark or equivalent independently verified) - achieved or to achieve for current year</t>
  </si>
  <si>
    <t>Y/N - Provide documents</t>
  </si>
  <si>
    <t>RE37</t>
  </si>
  <si>
    <t>Carbon reductions through energy efficiency measures or renewables - building operations - (e.g. REEB benchmark or 3 year baseline)</t>
  </si>
  <si>
    <t>RE38</t>
  </si>
  <si>
    <t xml:space="preserve">Percentage of buildings meeting target (Building use less energy and are more energy efficient) </t>
  </si>
  <si>
    <t>Air pollution is reduced</t>
  </si>
  <si>
    <t>NT32</t>
  </si>
  <si>
    <t>RE46</t>
  </si>
  <si>
    <t xml:space="preserve">Car miles saved on the project as a result of a green transport programme or equivalent (e.g. cycle to work programmes, public transport or car pooling programmes, etc.) </t>
  </si>
  <si>
    <t>Miles saved</t>
  </si>
  <si>
    <t>NT33</t>
  </si>
  <si>
    <t>RE47</t>
  </si>
  <si>
    <t xml:space="preserve">Car miles driven using low or no emission staff vehicles included on project as a result of a green transport programme </t>
  </si>
  <si>
    <t>Miles driven</t>
  </si>
  <si>
    <t>NT46</t>
  </si>
  <si>
    <t>Corporate travel schemes available to employees on the contract (subsidised public transport, subsidised cycling schemes and storage, sustainable corporate transport such as electric bus from public station to corporate facilities)</t>
  </si>
  <si>
    <t>NT65</t>
  </si>
  <si>
    <t>RE63</t>
  </si>
  <si>
    <t>Percentage of fleet or construction vehicles on the contract that is at Least Euro 6 or LEV</t>
  </si>
  <si>
    <t>NT66</t>
  </si>
  <si>
    <t>RE64</t>
  </si>
  <si>
    <t>Fleet emissions monitoring programme on the contract, including data collection (miles, type of vehicle, engine type, emission standard)</t>
  </si>
  <si>
    <t>Safeguarding the natural environment</t>
  </si>
  <si>
    <t>RE65</t>
  </si>
  <si>
    <r>
      <t xml:space="preserve">Offsets or mitigation initiatives on </t>
    </r>
    <r>
      <rPr>
        <b/>
        <sz val="11"/>
        <color rgb="FF04478A"/>
        <rFont val="Calibri Light"/>
        <family val="2"/>
        <scheme val="major"/>
      </rPr>
      <t>biodiversity</t>
    </r>
    <r>
      <rPr>
        <sz val="11"/>
        <color rgb="FF04478A"/>
        <rFont val="Calibri Light"/>
        <family val="2"/>
        <scheme val="major"/>
      </rPr>
      <t xml:space="preserve"> delivered whenever restoration is not available, and when implemented beyond legislative or regulatory requirements: Natural Capital Approach carbon sequestration and air quality benefits</t>
    </r>
  </si>
  <si>
    <t>£ (Calculated Natural Capital Benefits)</t>
  </si>
  <si>
    <t>NT67</t>
  </si>
  <si>
    <r>
      <rPr>
        <b/>
        <sz val="11"/>
        <color rgb="FF04478A"/>
        <rFont val="Calibri Light"/>
        <family val="2"/>
        <scheme val="major"/>
      </rPr>
      <t>Donations</t>
    </r>
    <r>
      <rPr>
        <sz val="11"/>
        <color rgb="FF04478A"/>
        <rFont val="Calibri Light"/>
        <family val="2"/>
        <scheme val="major"/>
      </rPr>
      <t xml:space="preserve"> or investments towards initiatives aimed at </t>
    </r>
    <r>
      <rPr>
        <b/>
        <sz val="11"/>
        <color rgb="FF04478A"/>
        <rFont val="Calibri Light"/>
        <family val="2"/>
        <scheme val="major"/>
      </rPr>
      <t xml:space="preserve">environmental and biodiversity conservations </t>
    </r>
    <r>
      <rPr>
        <sz val="11"/>
        <color rgb="FF04478A"/>
        <rFont val="Calibri Light"/>
        <family val="2"/>
        <scheme val="major"/>
      </rPr>
      <t>and sustainable management projects for both marine and terrestrial ecosystems</t>
    </r>
  </si>
  <si>
    <t>NT47</t>
  </si>
  <si>
    <t xml:space="preserve">Donations or investments towards expert designed sustainable reforestation or afforestation initiatives </t>
  </si>
  <si>
    <t>RE48a</t>
  </si>
  <si>
    <t xml:space="preserve"> Volunteering with environmental conservation initiatives or engagement in multi-stakeholder and advocacy initiatives around environmental conservation and sustainable ecosystem management - resources invested including time, funds and in-kind contributions</t>
  </si>
  <si>
    <t>NT68</t>
  </si>
  <si>
    <t>RE74</t>
  </si>
  <si>
    <r>
      <rPr>
        <b/>
        <sz val="11"/>
        <color rgb="FF04478A"/>
        <rFont val="Calibri Light"/>
        <family val="2"/>
        <scheme val="major"/>
      </rPr>
      <t>Plastic recycling</t>
    </r>
    <r>
      <rPr>
        <sz val="11"/>
        <color rgb="FF04478A"/>
        <rFont val="Calibri Light"/>
        <family val="2"/>
        <scheme val="major"/>
      </rPr>
      <t xml:space="preserve"> rate on the contract ( to e.g. reduce microplastics)</t>
    </r>
  </si>
  <si>
    <t>Resource efficiency and circular economy solutions are promoted</t>
  </si>
  <si>
    <t>NT69</t>
  </si>
  <si>
    <t xml:space="preserve">Support provided internally and to MSMEs and VCSEs within the supply chain to adopt Circular Economy solutions - business case and leadership for circular economy </t>
  </si>
  <si>
    <t>NT70</t>
  </si>
  <si>
    <r>
      <rPr>
        <b/>
        <sz val="11"/>
        <color rgb="FF04478A"/>
        <rFont val="Calibri Light"/>
        <family val="2"/>
        <scheme val="major"/>
      </rPr>
      <t>Single-use plastic packaging eliminated</t>
    </r>
    <r>
      <rPr>
        <sz val="11"/>
        <color rgb="FF04478A"/>
        <rFont val="Calibri Light"/>
        <family val="2"/>
        <scheme val="major"/>
      </rPr>
      <t xml:space="preserve"> through reusable packaging solutions or schemes (e.g. Loop or equivalent) on the contract </t>
    </r>
  </si>
  <si>
    <t>Kilos</t>
  </si>
  <si>
    <t>NT71</t>
  </si>
  <si>
    <t>Value of local partnerships to implement circular economy solutions</t>
  </si>
  <si>
    <t>NT72</t>
  </si>
  <si>
    <t xml:space="preserve">Hard to recycle waste diverted from landfill or incineration through specific recycling partnerships ( e.g. Terracycle or equivalent) </t>
  </si>
  <si>
    <t>Tonnes</t>
  </si>
  <si>
    <t>RE66</t>
  </si>
  <si>
    <t xml:space="preserve">Waste management verification policies: audit hierarchy, downstream audits for waste stream </t>
  </si>
  <si>
    <t>RE42</t>
  </si>
  <si>
    <t>WATER: Percentage of buildings meeting good practice benchmark (e.g. REEB)</t>
  </si>
  <si>
    <t>RE43</t>
  </si>
  <si>
    <t>M3 water saved against relevant benchmark (e.g. REEB)</t>
  </si>
  <si>
    <t>mᶾ</t>
  </si>
  <si>
    <t>RE44</t>
  </si>
  <si>
    <t>WASTE: Percentage of buildings meeting good practice benchmark (e.g. REEB)</t>
  </si>
  <si>
    <t>RE45</t>
  </si>
  <si>
    <t>Tonnes waste diverted against relevant benchmark (e.g. REEB)</t>
  </si>
  <si>
    <t>RE75</t>
  </si>
  <si>
    <t xml:space="preserve">Percentage of of biocomposites and equivalent materials </t>
  </si>
  <si>
    <t>Sustainable Procurement is promoted</t>
  </si>
  <si>
    <t>NT35</t>
  </si>
  <si>
    <t>RE49</t>
  </si>
  <si>
    <t>Percentage of procurement contracts that includes sustainable procurement commitments or other relevant requirements and certifications (e.g. to use local produce, reduce food waste, and keep resources in circulation longer.)</t>
  </si>
  <si>
    <t>% of contracts</t>
  </si>
  <si>
    <t>NT73</t>
  </si>
  <si>
    <t>Percentage of contracts with the supply chain requiring contractors to operate low or zero emission vehicles</t>
  </si>
  <si>
    <t>NT48</t>
  </si>
  <si>
    <t>Supply Chain Carbon Certification (Carbon Trust Standard for Supply Chain or equivalent independently verified) - achieved or to achieve for current year</t>
  </si>
  <si>
    <t>Y/N - Provide Certification</t>
  </si>
  <si>
    <t>NT49</t>
  </si>
  <si>
    <t>Requirements or support (for Micro or Small enterprises) for suppliers to demonstrate climate change and carbon reduction training for all staff - e.g. SDGs Academy courses (NTs) or (e.g. RE) Supply Chain Sustainability School bronze or higher or equivalent</t>
  </si>
  <si>
    <t>More buildings are certified</t>
  </si>
  <si>
    <t>RE50</t>
  </si>
  <si>
    <t>Percentage of NEW buildings achieving BREEAM Rating</t>
  </si>
  <si>
    <t>RE51</t>
  </si>
  <si>
    <t>Percentage of assets that have undergone a climate risk assessment</t>
  </si>
  <si>
    <t>RE52</t>
  </si>
  <si>
    <t>Percentage of assets where sustainability risk has been reduced</t>
  </si>
  <si>
    <t>RE53</t>
  </si>
  <si>
    <t>Percentage of buildings achieving BREEAM IN-USE</t>
  </si>
  <si>
    <t xml:space="preserve">Innovation: Promoting Social Innovation </t>
  </si>
  <si>
    <t>Social innovation to create local skills and employment</t>
  </si>
  <si>
    <t>NT50</t>
  </si>
  <si>
    <t>RE67</t>
  </si>
  <si>
    <r>
      <t xml:space="preserve">Innovative measures to promote </t>
    </r>
    <r>
      <rPr>
        <b/>
        <sz val="11"/>
        <color rgb="FF04478A"/>
        <rFont val="Calibri Light"/>
        <family val="2"/>
        <scheme val="major"/>
      </rPr>
      <t xml:space="preserve">local skills and employment </t>
    </r>
    <r>
      <rPr>
        <sz val="11"/>
        <color rgb="FF04478A"/>
        <rFont val="Calibri Light"/>
        <family val="2"/>
        <scheme val="major"/>
      </rPr>
      <t xml:space="preserve">to be delivered on the contract - these could be e.g. co-designed with stakeholders or communities, or aiming at delivering benefits while minimising carbon footprint from initiatives, etc. </t>
    </r>
  </si>
  <si>
    <t>£ invested - including staff time (volunteering valued at £16.07 per hours, expert time valued at £96.11 per hour) and materials, equipment or other resources</t>
  </si>
  <si>
    <t>Social innovation to support responsible business</t>
  </si>
  <si>
    <t>NT51</t>
  </si>
  <si>
    <t>RE68</t>
  </si>
  <si>
    <r>
      <t xml:space="preserve">Innovative measures to promote and support </t>
    </r>
    <r>
      <rPr>
        <b/>
        <sz val="11"/>
        <color rgb="FF04478A"/>
        <rFont val="Calibri Light"/>
        <family val="2"/>
        <scheme val="major"/>
      </rPr>
      <t>responsible busines</t>
    </r>
    <r>
      <rPr>
        <sz val="11"/>
        <color rgb="FF04478A"/>
        <rFont val="Calibri Light"/>
        <family val="2"/>
        <scheme val="major"/>
      </rPr>
      <t xml:space="preserve">s to be delivered on the contract - these could be e.g. co-designed with stakeholders or communities, or aiming at delivering benefits while minimising carbon footprint from initiatives, etc. </t>
    </r>
  </si>
  <si>
    <t>Social innovation to enable healthier safer and more resilient communities</t>
  </si>
  <si>
    <t>NT52</t>
  </si>
  <si>
    <t>RE69</t>
  </si>
  <si>
    <r>
      <t xml:space="preserve">Innovative measures to enable </t>
    </r>
    <r>
      <rPr>
        <b/>
        <sz val="11"/>
        <color rgb="FF04478A"/>
        <rFont val="Calibri Light"/>
        <family val="2"/>
        <scheme val="major"/>
      </rPr>
      <t>healthier, safer and more resilient communities</t>
    </r>
    <r>
      <rPr>
        <sz val="11"/>
        <color rgb="FF04478A"/>
        <rFont val="Calibri Light"/>
        <family val="2"/>
        <scheme val="major"/>
      </rPr>
      <t xml:space="preserve"> to be delivered on the contract - these could be e.g. co-designed with stakeholders or communities, or aiming at delivering benefits while minimising carbon footprint from initiatives, etc. </t>
    </r>
  </si>
  <si>
    <t xml:space="preserve">Social innovation to safeguard the environment and respond to the climate emergency </t>
  </si>
  <si>
    <t>NT53</t>
  </si>
  <si>
    <t>RE70</t>
  </si>
  <si>
    <r>
      <t xml:space="preserve">Innovative measures to safeguard the </t>
    </r>
    <r>
      <rPr>
        <b/>
        <sz val="11"/>
        <color rgb="FF04478A"/>
        <rFont val="Calibri Light"/>
        <family val="2"/>
        <scheme val="major"/>
      </rPr>
      <t>environment and respond to the climate emergency</t>
    </r>
    <r>
      <rPr>
        <sz val="11"/>
        <color rgb="FF04478A"/>
        <rFont val="Calibri Light"/>
        <family val="2"/>
        <scheme val="major"/>
      </rPr>
      <t xml:space="preserve"> to be delivered on the contract - these could be e.g. co-designed with stakeholders or communities, or aiming at delivering benefits while minimising carbon footprint from initiatives, etc. </t>
    </r>
  </si>
  <si>
    <t>High Priority</t>
  </si>
  <si>
    <t>Questions/ clarification points</t>
  </si>
  <si>
    <t>Medium Priority</t>
  </si>
  <si>
    <t>Comments (incl. removing/ adding measures)</t>
  </si>
  <si>
    <t>SLEVA</t>
  </si>
  <si>
    <t>UOM Christabel Pankhurst
Kier</t>
  </si>
  <si>
    <t xml:space="preserve">
1 QS Retained from UOM Courtyard  ( Kier)   LB GMCA
1  Ast QS  from UOM Courtyard  ( Kier) MCC    
</t>
  </si>
  <si>
    <t xml:space="preserve">TMC T level Student </t>
  </si>
  <si>
    <t>1 Gateman retained from UOM Courtyard projct (Provsec) 
0.5  Plasterer / Dry lining   
0.5 Groundworks ( Mayo)
0.5 M&amp;E  (A&amp;B)
0.5  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</si>
</sst>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19" x14ac:knownFonts="1">
    <font>
      <sz val="11"/>
      <color theme="1"/>
      <name val="Calibri"/>
      <family val="2"/>
      <scheme val="minor"/>
    </font>
    <font>
      <b/>
      <sz val="11"/>
      <color theme="1"/>
      <name val="Calibri"/>
      <family val="2"/>
      <scheme val="minor"/>
    </font>
    <font>
      <sz val="22"/>
      <color theme="1"/>
      <name val="Calibri Light"/>
      <family val="2"/>
      <scheme val="major"/>
    </font>
    <font>
      <sz val="12"/>
      <color theme="1"/>
      <name val="Calibri Light"/>
      <family val="2"/>
      <scheme val="major"/>
    </font>
    <font>
      <sz val="11"/>
      <color theme="1"/>
      <name val="Calibri Light"/>
      <family val="2"/>
      <scheme val="major"/>
    </font>
    <font>
      <b/>
      <sz val="16"/>
      <color theme="0"/>
      <name val="Calibri Light"/>
      <family val="2"/>
      <scheme val="major"/>
    </font>
    <font>
      <b/>
      <sz val="12"/>
      <color theme="0"/>
      <name val="Calibri Light"/>
      <family val="2"/>
      <scheme val="major"/>
    </font>
    <font>
      <b/>
      <sz val="12"/>
      <color theme="1"/>
      <name val="Calibri Light"/>
      <family val="2"/>
      <scheme val="major"/>
    </font>
    <font>
      <u/>
      <sz val="11"/>
      <color theme="10"/>
      <name val="Calibri"/>
      <family val="2"/>
      <scheme val="minor"/>
    </font>
    <font>
      <sz val="11"/>
      <color rgb="FF04478A"/>
      <name val="Calibri Light"/>
      <family val="2"/>
      <scheme val="major"/>
    </font>
    <font>
      <b/>
      <sz val="11"/>
      <color rgb="FF04478A"/>
      <name val="Calibri Light"/>
      <family val="2"/>
      <scheme val="major"/>
    </font>
    <font>
      <b/>
      <sz val="11"/>
      <color theme="1"/>
      <name val="Calibri Light"/>
      <family val="2"/>
      <scheme val="major"/>
    </font>
    <font>
      <b/>
      <u/>
      <sz val="11"/>
      <color rgb="FF04478A"/>
      <name val="Calibri Light"/>
      <family val="2"/>
      <scheme val="major"/>
    </font>
    <font>
      <sz val="12"/>
      <color theme="0"/>
      <name val="Calibri Light"/>
      <family val="2"/>
      <scheme val="major"/>
    </font>
    <font>
      <b/>
      <sz val="9"/>
      <color theme="1"/>
      <name val="Calibri Light"/>
      <family val="2"/>
      <scheme val="major"/>
    </font>
    <font>
      <b/>
      <sz val="12"/>
      <name val="Calibri Light"/>
      <family val="2"/>
      <scheme val="major"/>
    </font>
    <font>
      <u/>
      <sz val="11"/>
      <color rgb="FF04478A"/>
      <name val="Calibri Light"/>
      <family val="2"/>
      <scheme val="major"/>
    </font>
    <font>
      <sz val="9"/>
      <color theme="1"/>
      <name val="Calibri Light"/>
      <family val="2"/>
      <scheme val="major"/>
    </font>
    <font>
      <sz val="20"/>
      <color theme="1"/>
      <name val="Calibri Light"/>
      <family val="2"/>
      <scheme val="major"/>
    </font>
  </fonts>
  <fills count="15">
    <fill>
      <patternFill patternType="none"/>
    </fill>
    <fill>
      <patternFill patternType="gray125"/>
    </fill>
    <fill>
      <patternFill patternType="solid">
        <fgColor theme="0"/>
        <bgColor indexed="64"/>
      </patternFill>
    </fill>
    <fill>
      <patternFill patternType="solid">
        <fgColor theme="2" tint="-0.499984740745262"/>
        <bgColor indexed="64"/>
      </patternFill>
    </fill>
    <fill>
      <patternFill patternType="solid">
        <fgColor rgb="FF783071"/>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theme="7" tint="0.79998168889431442"/>
        <bgColor indexed="64"/>
      </patternFill>
    </fill>
    <fill>
      <patternFill patternType="solid">
        <fgColor rgb="FF983E8F"/>
        <bgColor indexed="64"/>
      </patternFill>
    </fill>
    <fill>
      <patternFill patternType="solid">
        <fgColor theme="5" tint="0.79998168889431442"/>
        <bgColor indexed="64"/>
      </patternFill>
    </fill>
    <fill>
      <patternFill patternType="solid">
        <fgColor rgb="FFDAA2D5"/>
        <bgColor indexed="64"/>
      </patternFill>
    </fill>
    <fill>
      <patternFill patternType="solid">
        <fgColor rgb="FFEEDDF3"/>
        <bgColor indexed="64"/>
      </patternFill>
    </fill>
    <fill>
      <patternFill patternType="solid">
        <fgColor rgb="FFF0E8EF"/>
        <bgColor indexed="64"/>
      </patternFill>
    </fill>
    <fill>
      <patternFill patternType="solid">
        <fgColor theme="9" tint="0.59999389629810485"/>
        <bgColor indexed="64"/>
      </patternFill>
    </fill>
  </fills>
  <borders count="36">
    <border>
      <left/>
      <right/>
      <top/>
      <bottom/>
      <diagonal/>
    </border>
    <border>
      <left style="thin">
        <color theme="2" tint="-0.249977111117893"/>
      </left>
      <right/>
      <top style="thin">
        <color theme="2" tint="-0.249977111117893"/>
      </top>
      <bottom style="thin">
        <color theme="2" tint="-0.249977111117893"/>
      </bottom>
      <diagonal/>
    </border>
    <border>
      <left style="thin">
        <color theme="0"/>
      </left>
      <right style="thin">
        <color theme="0"/>
      </right>
      <top style="thin">
        <color theme="0"/>
      </top>
      <bottom style="thin">
        <color theme="0"/>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theme="2" tint="-0.249977111117893"/>
      </left>
      <right style="thin">
        <color theme="2" tint="-0.249977111117893"/>
      </right>
      <top/>
      <bottom style="thin">
        <color theme="2" tint="-0.249977111117893"/>
      </bottom>
      <diagonal/>
    </border>
    <border>
      <left style="thin">
        <color theme="2" tint="-0.249977111117893"/>
      </left>
      <right/>
      <top/>
      <bottom style="thin">
        <color theme="2" tint="-0.249977111117893"/>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2" tint="-0.249977111117893"/>
      </left>
      <right style="thin">
        <color theme="2" tint="-0.249977111117893"/>
      </right>
      <top style="thin">
        <color theme="2" tint="-0.249977111117893"/>
      </top>
      <bottom/>
      <diagonal/>
    </border>
    <border>
      <left style="thin">
        <color theme="2" tint="-0.249977111117893"/>
      </left>
      <right style="thin">
        <color theme="2" tint="-0.249977111117893"/>
      </right>
      <top/>
      <bottom/>
      <diagonal/>
    </border>
    <border>
      <left style="thin">
        <color theme="2" tint="-0.249977111117893"/>
      </left>
      <right style="thin">
        <color theme="2" tint="-0.249977111117893"/>
      </right>
      <top style="thin">
        <color theme="0"/>
      </top>
      <bottom/>
      <diagonal/>
    </border>
    <border>
      <left style="thin">
        <color theme="2" tint="-0.499984740745262"/>
      </left>
      <right style="medium">
        <color indexed="64"/>
      </right>
      <top style="thin">
        <color theme="2" tint="-0.499984740745262"/>
      </top>
      <bottom style="medium">
        <color indexed="64"/>
      </bottom>
      <diagonal/>
    </border>
    <border>
      <left style="thin">
        <color theme="2" tint="-0.499984740745262"/>
      </left>
      <right style="thin">
        <color theme="2" tint="-0.499984740745262"/>
      </right>
      <top style="thin">
        <color theme="2" tint="-0.499984740745262"/>
      </top>
      <bottom style="medium">
        <color indexed="64"/>
      </bottom>
      <diagonal/>
    </border>
    <border>
      <left style="thin">
        <color theme="2" tint="-0.249977111117893"/>
      </left>
      <right/>
      <top style="thin">
        <color theme="2" tint="-0.249977111117893"/>
      </top>
      <bottom style="medium">
        <color indexed="64"/>
      </bottom>
      <diagonal/>
    </border>
    <border>
      <left style="thin">
        <color theme="2" tint="-0.249977111117893"/>
      </left>
      <right style="thin">
        <color theme="2" tint="-0.249977111117893"/>
      </right>
      <top style="thin">
        <color theme="2" tint="-0.249977111117893"/>
      </top>
      <bottom style="medium">
        <color indexed="64"/>
      </bottom>
      <diagonal/>
    </border>
    <border>
      <left style="medium">
        <color indexed="64"/>
      </left>
      <right style="thin">
        <color theme="2" tint="-0.249977111117893"/>
      </right>
      <top/>
      <bottom style="medium">
        <color indexed="64"/>
      </bottom>
      <diagonal/>
    </border>
    <border>
      <left style="thin">
        <color theme="2" tint="-0.499984740745262"/>
      </left>
      <right style="medium">
        <color indexed="64"/>
      </right>
      <top style="thin">
        <color theme="2" tint="-0.499984740745262"/>
      </top>
      <bottom style="thin">
        <color theme="2" tint="-0.499984740745262"/>
      </bottom>
      <diagonal/>
    </border>
    <border>
      <left style="medium">
        <color indexed="64"/>
      </left>
      <right style="thin">
        <color theme="2" tint="-0.249977111117893"/>
      </right>
      <top/>
      <bottom/>
      <diagonal/>
    </border>
    <border>
      <left style="medium">
        <color indexed="64"/>
      </left>
      <right style="thin">
        <color theme="2" tint="-0.249977111117893"/>
      </right>
      <top style="thin">
        <color theme="2" tint="-0.249977111117893"/>
      </top>
      <bottom/>
      <diagonal/>
    </border>
    <border>
      <left style="medium">
        <color indexed="64"/>
      </left>
      <right style="thin">
        <color theme="2" tint="-0.249977111117893"/>
      </right>
      <top/>
      <bottom style="thin">
        <color theme="2" tint="-0.249977111117893"/>
      </bottom>
      <diagonal/>
    </border>
    <border>
      <left style="thin">
        <color theme="0"/>
      </left>
      <right style="medium">
        <color indexed="64"/>
      </right>
      <top style="medium">
        <color indexed="64"/>
      </top>
      <bottom style="thin">
        <color theme="0"/>
      </bottom>
      <diagonal/>
    </border>
    <border>
      <left style="thin">
        <color theme="0"/>
      </left>
      <right style="thin">
        <color theme="0"/>
      </right>
      <top style="medium">
        <color indexed="64"/>
      </top>
      <bottom style="thin">
        <color theme="0"/>
      </bottom>
      <diagonal/>
    </border>
    <border>
      <left style="medium">
        <color indexed="64"/>
      </left>
      <right/>
      <top style="medium">
        <color indexed="64"/>
      </top>
      <bottom style="thin">
        <color theme="2" tint="-0.249977111117893"/>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indexed="64"/>
      </top>
      <bottom style="thin">
        <color theme="0" tint="-0.24994659260841701"/>
      </bottom>
      <diagonal/>
    </border>
    <border>
      <left style="thin">
        <color theme="0" tint="-0.24994659260841701"/>
      </left>
      <right style="medium">
        <color indexed="64"/>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indexed="64"/>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thin">
        <color theme="2" tint="-0.249977111117893"/>
      </left>
      <right style="thin">
        <color theme="0" tint="-0.24994659260841701"/>
      </right>
      <top style="thin">
        <color theme="2" tint="-0.249977111117893"/>
      </top>
      <bottom style="thin">
        <color theme="0" tint="-0.24994659260841701"/>
      </bottom>
      <diagonal/>
    </border>
    <border>
      <left style="thin">
        <color theme="0" tint="-0.24994659260841701"/>
      </left>
      <right style="thin">
        <color theme="0" tint="-0.24994659260841701"/>
      </right>
      <top style="thin">
        <color theme="2" tint="-0.249977111117893"/>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2" tint="-0.249977111117893"/>
      </left>
      <right style="thin">
        <color theme="0" tint="-0.24994659260841701"/>
      </right>
      <top style="thin">
        <color theme="0" tint="-0.24994659260841701"/>
      </top>
      <bottom style="thin">
        <color theme="0" tint="-0.24994659260841701"/>
      </bottom>
      <diagonal/>
    </border>
  </borders>
  <cellStyleXfs count="2">
    <xf numFmtId="0" fontId="0" fillId="0" borderId="0"/>
    <xf numFmtId="0" fontId="8" fillId="0" borderId="0" applyNumberFormat="0" applyFill="0" applyBorder="0" applyAlignment="0" applyProtection="0"/>
  </cellStyleXfs>
  <cellXfs count="128">
    <xf numFmtId="0" fontId="0" fillId="0" borderId="0" xfId="0"/>
    <xf numFmtId="0" fontId="2" fillId="2" borderId="0" xfId="0" applyFont="1" applyFill="1"/>
    <xf numFmtId="0" fontId="3" fillId="2" borderId="0" xfId="0" applyFont="1" applyFill="1" applyBorder="1" applyAlignment="1">
      <alignment wrapText="1" shrinkToFit="1"/>
    </xf>
    <xf numFmtId="0" fontId="4" fillId="2" borderId="0" xfId="0" applyFont="1" applyFill="1" applyBorder="1" applyAlignment="1">
      <alignment wrapText="1" shrinkToFit="1"/>
    </xf>
    <xf numFmtId="0" fontId="5" fillId="3" borderId="1" xfId="0" applyFont="1" applyFill="1" applyBorder="1" applyAlignment="1">
      <alignment horizontal="center" vertical="center" wrapText="1" shrinkToFit="1"/>
    </xf>
    <xf numFmtId="0" fontId="5" fillId="3" borderId="2" xfId="0" applyFont="1" applyFill="1" applyBorder="1" applyAlignment="1">
      <alignment horizontal="center" vertical="center" wrapText="1" shrinkToFit="1"/>
    </xf>
    <xf numFmtId="0" fontId="3" fillId="2" borderId="0" xfId="0" applyFont="1" applyFill="1" applyAlignment="1">
      <alignment wrapText="1" shrinkToFit="1"/>
    </xf>
    <xf numFmtId="0" fontId="7" fillId="2" borderId="4" xfId="0" applyFont="1" applyFill="1" applyBorder="1" applyAlignment="1">
      <alignment horizontal="center" vertical="center" wrapText="1" shrinkToFit="1"/>
    </xf>
    <xf numFmtId="0" fontId="9" fillId="2" borderId="4" xfId="1" applyFont="1" applyFill="1" applyBorder="1" applyAlignment="1">
      <alignment vertical="center" wrapText="1" shrinkToFit="1"/>
    </xf>
    <xf numFmtId="0" fontId="11" fillId="2" borderId="4" xfId="0" applyFont="1" applyFill="1" applyBorder="1" applyAlignment="1">
      <alignment horizontal="center" vertical="center" wrapText="1" shrinkToFit="1"/>
    </xf>
    <xf numFmtId="164" fontId="4" fillId="2" borderId="5" xfId="0" applyNumberFormat="1" applyFont="1" applyFill="1" applyBorder="1" applyAlignment="1">
      <alignment horizontal="center" vertical="center" wrapText="1" shrinkToFit="1"/>
    </xf>
    <xf numFmtId="164" fontId="4" fillId="2" borderId="6" xfId="0" applyNumberFormat="1" applyFont="1" applyFill="1" applyBorder="1" applyAlignment="1">
      <alignment horizontal="center" vertical="center" wrapText="1" shrinkToFit="1"/>
    </xf>
    <xf numFmtId="164" fontId="4" fillId="5" borderId="6" xfId="0" applyNumberFormat="1" applyFont="1" applyFill="1" applyBorder="1" applyAlignment="1">
      <alignment horizontal="center" vertical="center" wrapText="1" shrinkToFit="1"/>
    </xf>
    <xf numFmtId="0" fontId="7" fillId="2" borderId="3" xfId="0" applyFont="1" applyFill="1" applyBorder="1" applyAlignment="1">
      <alignment horizontal="center" vertical="center" wrapText="1" shrinkToFit="1"/>
    </xf>
    <xf numFmtId="0" fontId="9" fillId="2" borderId="3" xfId="1" applyFont="1" applyFill="1" applyBorder="1" applyAlignment="1">
      <alignment vertical="center" wrapText="1" shrinkToFit="1"/>
    </xf>
    <xf numFmtId="0" fontId="4" fillId="2" borderId="3" xfId="0" applyFont="1" applyFill="1" applyBorder="1" applyAlignment="1">
      <alignment horizontal="center" vertical="center" wrapText="1" shrinkToFit="1"/>
    </xf>
    <xf numFmtId="164" fontId="4" fillId="2" borderId="1" xfId="0" applyNumberFormat="1" applyFont="1" applyFill="1" applyBorder="1" applyAlignment="1">
      <alignment horizontal="center" vertical="center" wrapText="1" shrinkToFit="1"/>
    </xf>
    <xf numFmtId="164" fontId="4" fillId="2" borderId="7" xfId="0" applyNumberFormat="1" applyFont="1" applyFill="1" applyBorder="1" applyAlignment="1">
      <alignment horizontal="center" vertical="center" wrapText="1" shrinkToFit="1"/>
    </xf>
    <xf numFmtId="164" fontId="4" fillId="6" borderId="7" xfId="0" applyNumberFormat="1" applyFont="1" applyFill="1" applyBorder="1" applyAlignment="1">
      <alignment horizontal="center" vertical="center" wrapText="1" shrinkToFit="1"/>
    </xf>
    <xf numFmtId="164" fontId="4" fillId="5" borderId="7" xfId="0" applyNumberFormat="1" applyFont="1" applyFill="1" applyBorder="1" applyAlignment="1">
      <alignment horizontal="center" vertical="center" wrapText="1" shrinkToFit="1"/>
    </xf>
    <xf numFmtId="0" fontId="11" fillId="2" borderId="3" xfId="0" applyFont="1" applyFill="1" applyBorder="1" applyAlignment="1">
      <alignment horizontal="center" vertical="center" wrapText="1" shrinkToFit="1"/>
    </xf>
    <xf numFmtId="164" fontId="4" fillId="7" borderId="7" xfId="0" applyNumberFormat="1" applyFont="1" applyFill="1" applyBorder="1" applyAlignment="1">
      <alignment horizontal="center" vertical="center" wrapText="1" shrinkToFit="1"/>
    </xf>
    <xf numFmtId="0" fontId="9" fillId="8" borderId="3" xfId="1" applyFont="1" applyFill="1" applyBorder="1" applyAlignment="1">
      <alignment vertical="center" wrapText="1" shrinkToFit="1"/>
    </xf>
    <xf numFmtId="164" fontId="14" fillId="2" borderId="1" xfId="0" applyNumberFormat="1" applyFont="1" applyFill="1" applyBorder="1" applyAlignment="1">
      <alignment horizontal="center" vertical="center" wrapText="1" shrinkToFit="1"/>
    </xf>
    <xf numFmtId="164" fontId="14" fillId="2" borderId="7" xfId="0" applyNumberFormat="1" applyFont="1" applyFill="1" applyBorder="1" applyAlignment="1">
      <alignment horizontal="center" vertical="center" wrapText="1" shrinkToFit="1"/>
    </xf>
    <xf numFmtId="164" fontId="14" fillId="5" borderId="7" xfId="0" applyNumberFormat="1" applyFont="1" applyFill="1" applyBorder="1" applyAlignment="1">
      <alignment horizontal="center" vertical="center" wrapText="1" shrinkToFit="1"/>
    </xf>
    <xf numFmtId="0" fontId="9" fillId="10" borderId="3" xfId="1" applyFont="1" applyFill="1" applyBorder="1" applyAlignment="1">
      <alignment vertical="center" wrapText="1" shrinkToFit="1"/>
    </xf>
    <xf numFmtId="0" fontId="3" fillId="2" borderId="3" xfId="0" applyFont="1" applyFill="1" applyBorder="1" applyAlignment="1" applyProtection="1">
      <alignment horizontal="center" vertical="center" wrapText="1" shrinkToFit="1"/>
      <protection hidden="1"/>
    </xf>
    <xf numFmtId="0" fontId="17" fillId="2" borderId="3" xfId="0" applyFont="1" applyFill="1" applyBorder="1" applyAlignment="1" applyProtection="1">
      <alignment vertical="center" wrapText="1" shrinkToFit="1"/>
      <protection hidden="1"/>
    </xf>
    <xf numFmtId="0" fontId="17" fillId="2" borderId="3" xfId="0" applyFont="1" applyFill="1" applyBorder="1" applyAlignment="1">
      <alignment horizontal="center" vertical="center" wrapText="1" shrinkToFit="1"/>
    </xf>
    <xf numFmtId="0" fontId="18" fillId="2" borderId="0" xfId="0" applyFont="1" applyFill="1"/>
    <xf numFmtId="0" fontId="1" fillId="0" borderId="0" xfId="0" applyFont="1"/>
    <xf numFmtId="164" fontId="4" fillId="6" borderId="11" xfId="0" applyNumberFormat="1" applyFont="1" applyFill="1" applyBorder="1" applyAlignment="1">
      <alignment horizontal="center" vertical="center" wrapText="1" shrinkToFit="1"/>
    </xf>
    <xf numFmtId="164" fontId="4" fillId="2" borderId="12" xfId="0" applyNumberFormat="1" applyFont="1" applyFill="1" applyBorder="1" applyAlignment="1">
      <alignment horizontal="center" vertical="center" wrapText="1" shrinkToFit="1"/>
    </xf>
    <xf numFmtId="164" fontId="4" fillId="2" borderId="13" xfId="0" applyNumberFormat="1" applyFont="1" applyFill="1" applyBorder="1" applyAlignment="1">
      <alignment horizontal="center" vertical="center" wrapText="1" shrinkToFit="1"/>
    </xf>
    <xf numFmtId="0" fontId="17" fillId="2" borderId="14" xfId="0" applyFont="1" applyFill="1" applyBorder="1" applyAlignment="1">
      <alignment horizontal="center" vertical="center" wrapText="1" shrinkToFit="1"/>
    </xf>
    <xf numFmtId="0" fontId="9" fillId="2" borderId="14" xfId="1" applyFont="1" applyFill="1" applyBorder="1" applyAlignment="1">
      <alignment vertical="center" wrapText="1" shrinkToFit="1"/>
    </xf>
    <xf numFmtId="0" fontId="7" fillId="2" borderId="14" xfId="0" applyFont="1" applyFill="1" applyBorder="1" applyAlignment="1">
      <alignment horizontal="center" vertical="center" wrapText="1" shrinkToFit="1"/>
    </xf>
    <xf numFmtId="164" fontId="4" fillId="6" borderId="16" xfId="0" applyNumberFormat="1" applyFont="1" applyFill="1" applyBorder="1" applyAlignment="1">
      <alignment horizontal="center" vertical="center" wrapText="1" shrinkToFit="1"/>
    </xf>
    <xf numFmtId="0" fontId="6" fillId="3" borderId="20" xfId="0" applyFont="1" applyFill="1" applyBorder="1" applyAlignment="1">
      <alignment horizontal="center" vertical="center" wrapText="1" shrinkToFit="1"/>
    </xf>
    <xf numFmtId="0" fontId="6" fillId="3" borderId="21" xfId="0" applyFont="1" applyFill="1" applyBorder="1" applyAlignment="1">
      <alignment horizontal="center" vertical="center" wrapText="1" shrinkToFit="1"/>
    </xf>
    <xf numFmtId="0" fontId="6" fillId="3" borderId="22" xfId="0" applyFont="1" applyFill="1" applyBorder="1" applyAlignment="1">
      <alignment horizontal="center" vertical="center" wrapText="1" shrinkToFit="1"/>
    </xf>
    <xf numFmtId="0" fontId="0" fillId="0" borderId="0" xfId="0" applyFont="1"/>
    <xf numFmtId="0" fontId="4" fillId="2" borderId="3" xfId="0" applyFont="1" applyFill="1" applyBorder="1" applyAlignment="1" applyProtection="1">
      <alignment horizontal="center" vertical="center" wrapText="1" shrinkToFit="1"/>
      <protection hidden="1"/>
    </xf>
    <xf numFmtId="0" fontId="4" fillId="2" borderId="3" xfId="0" applyFont="1" applyFill="1" applyBorder="1" applyAlignment="1" applyProtection="1">
      <alignment vertical="center" wrapText="1" shrinkToFit="1"/>
      <protection hidden="1"/>
    </xf>
    <xf numFmtId="0" fontId="4" fillId="2" borderId="14" xfId="0" applyFont="1" applyFill="1" applyBorder="1" applyAlignment="1" applyProtection="1">
      <alignment vertical="center" wrapText="1" shrinkToFit="1"/>
      <protection hidden="1"/>
    </xf>
    <xf numFmtId="0" fontId="4" fillId="2" borderId="8" xfId="0" applyFont="1" applyFill="1" applyBorder="1" applyAlignment="1" applyProtection="1">
      <alignment horizontal="center" vertical="center" wrapText="1" shrinkToFit="1"/>
      <protection hidden="1"/>
    </xf>
    <xf numFmtId="0" fontId="4" fillId="2" borderId="4" xfId="0" applyFont="1" applyFill="1" applyBorder="1" applyAlignment="1" applyProtection="1">
      <alignment horizontal="center" vertical="center" wrapText="1" shrinkToFit="1"/>
      <protection hidden="1"/>
    </xf>
    <xf numFmtId="0" fontId="7" fillId="2" borderId="23" xfId="0" applyFont="1" applyFill="1" applyBorder="1" applyAlignment="1">
      <alignment horizontal="center" vertical="center" wrapText="1" shrinkToFit="1"/>
    </xf>
    <xf numFmtId="0" fontId="9" fillId="2" borderId="23" xfId="1" applyFont="1" applyFill="1" applyBorder="1" applyAlignment="1">
      <alignment vertical="center" wrapText="1" shrinkToFit="1"/>
    </xf>
    <xf numFmtId="0" fontId="11" fillId="2" borderId="23" xfId="0" applyFont="1" applyFill="1" applyBorder="1" applyAlignment="1">
      <alignment horizontal="center" vertical="center" wrapText="1" shrinkToFit="1"/>
    </xf>
    <xf numFmtId="164" fontId="4" fillId="2" borderId="23" xfId="0" applyNumberFormat="1" applyFont="1" applyFill="1" applyBorder="1" applyAlignment="1">
      <alignment horizontal="center" vertical="center" wrapText="1" shrinkToFit="1"/>
    </xf>
    <xf numFmtId="0" fontId="4" fillId="2" borderId="23" xfId="0" applyFont="1" applyFill="1" applyBorder="1" applyAlignment="1">
      <alignment horizontal="center" vertical="center" wrapText="1" shrinkToFit="1"/>
    </xf>
    <xf numFmtId="0" fontId="9" fillId="8" borderId="23" xfId="1" applyFont="1" applyFill="1" applyBorder="1" applyAlignment="1">
      <alignment vertical="center" wrapText="1" shrinkToFit="1"/>
    </xf>
    <xf numFmtId="164" fontId="14" fillId="2" borderId="23" xfId="0" applyNumberFormat="1" applyFont="1" applyFill="1" applyBorder="1" applyAlignment="1">
      <alignment horizontal="center" vertical="center" wrapText="1" shrinkToFit="1"/>
    </xf>
    <xf numFmtId="0" fontId="4" fillId="2" borderId="23" xfId="0" applyFont="1" applyFill="1" applyBorder="1" applyAlignment="1" applyProtection="1">
      <alignment horizontal="center" vertical="center" wrapText="1" shrinkToFit="1"/>
      <protection hidden="1"/>
    </xf>
    <xf numFmtId="0" fontId="3" fillId="2" borderId="23" xfId="0" applyFont="1" applyFill="1" applyBorder="1" applyAlignment="1">
      <alignment wrapText="1" shrinkToFit="1"/>
    </xf>
    <xf numFmtId="0" fontId="6" fillId="3" borderId="24" xfId="0" applyFont="1" applyFill="1" applyBorder="1" applyAlignment="1">
      <alignment horizontal="center" vertical="center" wrapText="1" shrinkToFit="1"/>
    </xf>
    <xf numFmtId="0" fontId="6" fillId="3" borderId="25" xfId="0" applyFont="1" applyFill="1" applyBorder="1" applyAlignment="1">
      <alignment horizontal="center" vertical="center" wrapText="1" shrinkToFit="1"/>
    </xf>
    <xf numFmtId="0" fontId="6" fillId="3" borderId="26" xfId="0" applyFont="1" applyFill="1" applyBorder="1" applyAlignment="1">
      <alignment horizontal="center" vertical="center" wrapText="1" shrinkToFit="1"/>
    </xf>
    <xf numFmtId="164" fontId="4" fillId="5" borderId="28" xfId="0" applyNumberFormat="1" applyFont="1" applyFill="1" applyBorder="1" applyAlignment="1">
      <alignment horizontal="center" vertical="center" wrapText="1" shrinkToFit="1"/>
    </xf>
    <xf numFmtId="164" fontId="4" fillId="6" borderId="28" xfId="0" applyNumberFormat="1" applyFont="1" applyFill="1" applyBorder="1" applyAlignment="1">
      <alignment horizontal="center" vertical="center" wrapText="1" shrinkToFit="1"/>
    </xf>
    <xf numFmtId="164" fontId="14" fillId="5" borderId="28" xfId="0" applyNumberFormat="1" applyFont="1" applyFill="1" applyBorder="1" applyAlignment="1">
      <alignment horizontal="center" vertical="center" wrapText="1" shrinkToFit="1"/>
    </xf>
    <xf numFmtId="0" fontId="4" fillId="2" borderId="30" xfId="0" applyFont="1" applyFill="1" applyBorder="1" applyAlignment="1" applyProtection="1">
      <alignment vertical="center" wrapText="1" shrinkToFit="1"/>
      <protection hidden="1"/>
    </xf>
    <xf numFmtId="0" fontId="7" fillId="2" borderId="30" xfId="0" applyFont="1" applyFill="1" applyBorder="1" applyAlignment="1">
      <alignment horizontal="center" vertical="center" wrapText="1" shrinkToFit="1"/>
    </xf>
    <xf numFmtId="0" fontId="9" fillId="2" borderId="30" xfId="1" applyFont="1" applyFill="1" applyBorder="1" applyAlignment="1">
      <alignment vertical="center" wrapText="1" shrinkToFit="1"/>
    </xf>
    <xf numFmtId="0" fontId="17" fillId="2" borderId="30" xfId="0" applyFont="1" applyFill="1" applyBorder="1" applyAlignment="1">
      <alignment horizontal="center" vertical="center" wrapText="1" shrinkToFit="1"/>
    </xf>
    <xf numFmtId="164" fontId="4" fillId="2" borderId="30" xfId="0" applyNumberFormat="1" applyFont="1" applyFill="1" applyBorder="1" applyAlignment="1">
      <alignment horizontal="center" vertical="center" wrapText="1" shrinkToFit="1"/>
    </xf>
    <xf numFmtId="164" fontId="4" fillId="6" borderId="31" xfId="0" applyNumberFormat="1" applyFont="1" applyFill="1" applyBorder="1" applyAlignment="1">
      <alignment horizontal="center" vertical="center" wrapText="1" shrinkToFit="1"/>
    </xf>
    <xf numFmtId="164" fontId="4" fillId="7" borderId="28" xfId="0" applyNumberFormat="1" applyFont="1" applyFill="1" applyBorder="1" applyAlignment="1">
      <alignment horizontal="center" vertical="center" wrapText="1" shrinkToFit="1"/>
    </xf>
    <xf numFmtId="0" fontId="4" fillId="2" borderId="30" xfId="0" applyFont="1" applyFill="1" applyBorder="1" applyAlignment="1">
      <alignment horizontal="center" vertical="center" wrapText="1" shrinkToFit="1"/>
    </xf>
    <xf numFmtId="0" fontId="0" fillId="0" borderId="30" xfId="0" applyBorder="1"/>
    <xf numFmtId="164" fontId="4" fillId="7" borderId="31" xfId="0" applyNumberFormat="1" applyFont="1" applyFill="1" applyBorder="1" applyAlignment="1">
      <alignment horizontal="center" vertical="center" wrapText="1" shrinkToFit="1"/>
    </xf>
    <xf numFmtId="0" fontId="7" fillId="2" borderId="32" xfId="0" applyFont="1" applyFill="1" applyBorder="1" applyAlignment="1">
      <alignment horizontal="center" vertical="center" wrapText="1" shrinkToFit="1"/>
    </xf>
    <xf numFmtId="0" fontId="7" fillId="2" borderId="33" xfId="0" applyFont="1" applyFill="1" applyBorder="1" applyAlignment="1">
      <alignment horizontal="center" vertical="center" wrapText="1" shrinkToFit="1"/>
    </xf>
    <xf numFmtId="0" fontId="9" fillId="8" borderId="33" xfId="1" applyFont="1" applyFill="1" applyBorder="1" applyAlignment="1">
      <alignment vertical="center" wrapText="1" shrinkToFit="1"/>
    </xf>
    <xf numFmtId="0" fontId="4" fillId="2" borderId="33" xfId="0" applyFont="1" applyFill="1" applyBorder="1" applyAlignment="1">
      <alignment horizontal="center" vertical="center" wrapText="1" shrinkToFit="1"/>
    </xf>
    <xf numFmtId="164" fontId="4" fillId="2" borderId="33" xfId="0" applyNumberFormat="1" applyFont="1" applyFill="1" applyBorder="1" applyAlignment="1">
      <alignment horizontal="center" vertical="center" wrapText="1" shrinkToFit="1"/>
    </xf>
    <xf numFmtId="0" fontId="3" fillId="2" borderId="34" xfId="0" applyFont="1" applyFill="1" applyBorder="1" applyAlignment="1">
      <alignment wrapText="1" shrinkToFit="1"/>
    </xf>
    <xf numFmtId="0" fontId="7" fillId="2" borderId="35" xfId="0" applyFont="1" applyFill="1" applyBorder="1" applyAlignment="1">
      <alignment horizontal="center" vertical="center" wrapText="1" shrinkToFit="1"/>
    </xf>
    <xf numFmtId="0" fontId="4" fillId="2" borderId="23" xfId="0" applyFont="1" applyFill="1" applyBorder="1" applyAlignment="1" applyProtection="1">
      <alignment horizontal="center" vertical="center" wrapText="1" shrinkToFit="1"/>
      <protection hidden="1"/>
    </xf>
    <xf numFmtId="0" fontId="6" fillId="4" borderId="27" xfId="0" applyFont="1" applyFill="1" applyBorder="1" applyAlignment="1">
      <alignment horizontal="center" vertical="center" wrapText="1" shrinkToFit="1"/>
    </xf>
    <xf numFmtId="0" fontId="15" fillId="12" borderId="27" xfId="0" applyFont="1" applyFill="1" applyBorder="1" applyAlignment="1">
      <alignment horizontal="center" vertical="center" wrapText="1" shrinkToFit="1"/>
    </xf>
    <xf numFmtId="0" fontId="15" fillId="12" borderId="29" xfId="0" applyFont="1" applyFill="1" applyBorder="1" applyAlignment="1">
      <alignment horizontal="center" vertical="center" wrapText="1" shrinkToFit="1"/>
    </xf>
    <xf numFmtId="0" fontId="13" fillId="9" borderId="27" xfId="0" applyFont="1" applyFill="1" applyBorder="1" applyAlignment="1">
      <alignment horizontal="center" vertical="center" wrapText="1" shrinkToFit="1"/>
    </xf>
    <xf numFmtId="0" fontId="13" fillId="11" borderId="27" xfId="0" applyFont="1" applyFill="1" applyBorder="1" applyAlignment="1">
      <alignment horizontal="center" vertical="center" wrapText="1" shrinkToFit="1"/>
    </xf>
    <xf numFmtId="0" fontId="4" fillId="2" borderId="8" xfId="0" applyFont="1" applyFill="1" applyBorder="1" applyAlignment="1" applyProtection="1">
      <alignment horizontal="center" vertical="center" wrapText="1" shrinkToFit="1"/>
      <protection hidden="1"/>
    </xf>
    <xf numFmtId="0" fontId="4" fillId="2" borderId="9" xfId="0" applyFont="1" applyFill="1" applyBorder="1" applyAlignment="1" applyProtection="1">
      <alignment horizontal="center" vertical="center" wrapText="1" shrinkToFit="1"/>
      <protection hidden="1"/>
    </xf>
    <xf numFmtId="0" fontId="4" fillId="2" borderId="4" xfId="0" applyFont="1" applyFill="1" applyBorder="1" applyAlignment="1" applyProtection="1">
      <alignment horizontal="center" vertical="center" wrapText="1" shrinkToFit="1"/>
      <protection hidden="1"/>
    </xf>
    <xf numFmtId="0" fontId="15" fillId="12" borderId="18" xfId="0" applyFont="1" applyFill="1" applyBorder="1" applyAlignment="1">
      <alignment horizontal="center" vertical="center" wrapText="1" shrinkToFit="1"/>
    </xf>
    <xf numFmtId="0" fontId="15" fillId="12" borderId="17" xfId="0" applyFont="1" applyFill="1" applyBorder="1" applyAlignment="1">
      <alignment horizontal="center" vertical="center" wrapText="1" shrinkToFit="1"/>
    </xf>
    <xf numFmtId="0" fontId="15" fillId="12" borderId="19" xfId="0" applyFont="1" applyFill="1" applyBorder="1" applyAlignment="1">
      <alignment horizontal="center" vertical="center" wrapText="1" shrinkToFit="1"/>
    </xf>
    <xf numFmtId="0" fontId="7" fillId="13" borderId="18" xfId="0" applyFont="1" applyFill="1" applyBorder="1" applyAlignment="1">
      <alignment horizontal="center" vertical="center" wrapText="1" shrinkToFit="1"/>
    </xf>
    <xf numFmtId="0" fontId="7" fillId="13" borderId="17" xfId="0" applyFont="1" applyFill="1" applyBorder="1" applyAlignment="1">
      <alignment horizontal="center" vertical="center" wrapText="1" shrinkToFit="1"/>
    </xf>
    <xf numFmtId="0" fontId="7" fillId="13" borderId="15" xfId="0" applyFont="1" applyFill="1" applyBorder="1" applyAlignment="1">
      <alignment horizontal="center" vertical="center" wrapText="1" shrinkToFit="1"/>
    </xf>
    <xf numFmtId="0" fontId="6" fillId="9" borderId="17" xfId="0" applyFont="1" applyFill="1" applyBorder="1" applyAlignment="1">
      <alignment horizontal="center" vertical="center" wrapText="1" shrinkToFit="1"/>
    </xf>
    <xf numFmtId="0" fontId="6" fillId="11" borderId="18" xfId="0" applyFont="1" applyFill="1" applyBorder="1" applyAlignment="1">
      <alignment horizontal="center" vertical="center" wrapText="1" shrinkToFit="1"/>
    </xf>
    <xf numFmtId="0" fontId="6" fillId="11" borderId="17" xfId="0" applyFont="1" applyFill="1" applyBorder="1" applyAlignment="1">
      <alignment horizontal="center" vertical="center" wrapText="1" shrinkToFit="1"/>
    </xf>
    <xf numFmtId="0" fontId="6" fillId="11" borderId="19" xfId="0" applyFont="1" applyFill="1" applyBorder="1" applyAlignment="1">
      <alignment horizontal="center" vertical="center" wrapText="1" shrinkToFit="1"/>
    </xf>
    <xf numFmtId="0" fontId="4" fillId="2" borderId="10" xfId="0" applyFont="1" applyFill="1" applyBorder="1" applyAlignment="1" applyProtection="1">
      <alignment horizontal="center" vertical="center" wrapText="1" shrinkToFit="1"/>
      <protection hidden="1"/>
    </xf>
    <xf numFmtId="0" fontId="6" fillId="4" borderId="18" xfId="0" applyFont="1" applyFill="1" applyBorder="1" applyAlignment="1">
      <alignment horizontal="center" vertical="center" wrapText="1" shrinkToFit="1"/>
    </xf>
    <xf numFmtId="0" fontId="6" fillId="4" borderId="17" xfId="0" applyFont="1" applyFill="1" applyBorder="1" applyAlignment="1">
      <alignment horizontal="center" vertical="center" wrapText="1" shrinkToFit="1"/>
    </xf>
    <xf numFmtId="0" fontId="6" fillId="4" borderId="19" xfId="0" applyFont="1" applyFill="1" applyBorder="1" applyAlignment="1">
      <alignment horizontal="center" vertical="center" wrapText="1" shrinkToFit="1"/>
    </xf>
    <xf numFmtId="0" fontId="6" fillId="9" borderId="27" xfId="0" applyFont="1" applyFill="1" applyBorder="1" applyAlignment="1">
      <alignment horizontal="center" vertical="center" wrapText="1" shrinkToFit="1"/>
    </xf>
    <xf numFmtId="0" fontId="6" fillId="11" borderId="27" xfId="0" applyFont="1" applyFill="1" applyBorder="1" applyAlignment="1">
      <alignment horizontal="center" vertical="center" wrapText="1" shrinkToFit="1"/>
    </xf>
    <xf numFmtId="0" fontId="4" fillId="2" borderId="30" xfId="0" applyFont="1" applyFill="1" applyBorder="1" applyAlignment="1" applyProtection="1">
      <alignment horizontal="center" vertical="center" wrapText="1" shrinkToFit="1"/>
      <protection hidden="1"/>
    </xf>
    <xf numFmtId="0" fontId="6" fillId="11" borderId="3" xfId="0" applyFont="1" applyFill="1" applyBorder="1" applyAlignment="1">
      <alignment horizontal="center" vertical="center" wrapText="1" shrinkToFit="1"/>
    </xf>
    <xf numFmtId="0" fontId="3" fillId="2" borderId="3" xfId="0" applyFont="1" applyFill="1" applyBorder="1" applyAlignment="1" applyProtection="1">
      <alignment horizontal="center" vertical="center" wrapText="1" shrinkToFit="1"/>
      <protection hidden="1"/>
    </xf>
    <xf numFmtId="0" fontId="6" fillId="4" borderId="3" xfId="0" applyFont="1" applyFill="1" applyBorder="1" applyAlignment="1">
      <alignment horizontal="center" vertical="center" wrapText="1" shrinkToFit="1"/>
    </xf>
    <xf numFmtId="0" fontId="3" fillId="2" borderId="4" xfId="0" applyFont="1" applyFill="1" applyBorder="1" applyAlignment="1" applyProtection="1">
      <alignment horizontal="center" vertical="center" wrapText="1" shrinkToFit="1"/>
      <protection hidden="1"/>
    </xf>
    <xf numFmtId="0" fontId="13" fillId="9" borderId="3" xfId="0" applyFont="1" applyFill="1" applyBorder="1" applyAlignment="1">
      <alignment horizontal="center" vertical="center" wrapText="1" shrinkToFit="1"/>
    </xf>
    <xf numFmtId="0" fontId="3" fillId="13" borderId="3" xfId="0" applyFont="1" applyFill="1" applyBorder="1" applyAlignment="1">
      <alignment horizontal="center" vertical="center" wrapText="1" shrinkToFit="1"/>
    </xf>
    <xf numFmtId="0" fontId="15" fillId="12" borderId="3" xfId="0" applyFont="1" applyFill="1" applyBorder="1" applyAlignment="1">
      <alignment horizontal="center" vertical="center" wrapText="1" shrinkToFit="1"/>
    </xf>
    <xf numFmtId="0" fontId="4" fillId="2" borderId="0" xfId="0" applyNumberFormat="1" applyFont="1" applyFill="1" applyBorder="1" applyAlignment="1">
      <alignment wrapText="1" shrinkToFit="1"/>
    </xf>
    <xf numFmtId="0" fontId="6" fillId="3" borderId="25" xfId="0" applyNumberFormat="1" applyFont="1" applyFill="1" applyBorder="1" applyAlignment="1">
      <alignment horizontal="center" vertical="center" wrapText="1" shrinkToFit="1"/>
    </xf>
    <xf numFmtId="0" fontId="4" fillId="2" borderId="23" xfId="0" applyNumberFormat="1" applyFont="1" applyFill="1" applyBorder="1" applyAlignment="1">
      <alignment horizontal="center" vertical="center" wrapText="1" shrinkToFit="1"/>
    </xf>
    <xf numFmtId="0" fontId="4" fillId="2" borderId="34" xfId="0" applyNumberFormat="1" applyFont="1" applyFill="1" applyBorder="1" applyAlignment="1">
      <alignment horizontal="center" vertical="center" wrapText="1" shrinkToFit="1"/>
    </xf>
    <xf numFmtId="0" fontId="14" fillId="2" borderId="23" xfId="0" applyNumberFormat="1" applyFont="1" applyFill="1" applyBorder="1" applyAlignment="1">
      <alignment horizontal="center" vertical="center" wrapText="1" shrinkToFit="1"/>
    </xf>
    <xf numFmtId="0" fontId="4" fillId="2" borderId="30" xfId="0" applyNumberFormat="1" applyFont="1" applyFill="1" applyBorder="1" applyAlignment="1">
      <alignment horizontal="center" vertical="center" wrapText="1" shrinkToFit="1"/>
    </xf>
    <xf numFmtId="44" fontId="4" fillId="2" borderId="0" xfId="0" applyNumberFormat="1" applyFont="1" applyFill="1" applyBorder="1" applyAlignment="1">
      <alignment wrapText="1" shrinkToFit="1"/>
    </xf>
    <xf numFmtId="44" fontId="6" fillId="3" borderId="25" xfId="0" applyNumberFormat="1" applyFont="1" applyFill="1" applyBorder="1" applyAlignment="1">
      <alignment horizontal="center" vertical="center" wrapText="1" shrinkToFit="1"/>
    </xf>
    <xf numFmtId="44" fontId="4" fillId="2" borderId="23" xfId="0" applyNumberFormat="1" applyFont="1" applyFill="1" applyBorder="1" applyAlignment="1">
      <alignment horizontal="center" vertical="center" wrapText="1" shrinkToFit="1"/>
    </xf>
    <xf numFmtId="44" fontId="4" fillId="2" borderId="34" xfId="0" applyNumberFormat="1" applyFont="1" applyFill="1" applyBorder="1" applyAlignment="1">
      <alignment horizontal="center" vertical="center" wrapText="1" shrinkToFit="1"/>
    </xf>
    <xf numFmtId="44" fontId="14" fillId="2" borderId="23" xfId="0" applyNumberFormat="1" applyFont="1" applyFill="1" applyBorder="1" applyAlignment="1">
      <alignment horizontal="center" vertical="center" wrapText="1" shrinkToFit="1"/>
    </xf>
    <xf numFmtId="44" fontId="4" fillId="2" borderId="30" xfId="0" applyNumberFormat="1" applyFont="1" applyFill="1" applyBorder="1" applyAlignment="1">
      <alignment horizontal="center" vertical="center" wrapText="1" shrinkToFit="1"/>
    </xf>
    <xf numFmtId="164" fontId="4" fillId="2" borderId="23" xfId="0" applyNumberFormat="1" applyFont="1" applyFill="1" applyBorder="1" applyAlignment="1">
      <alignment horizontal="left" vertical="center" wrapText="1" shrinkToFit="1"/>
    </xf>
    <xf numFmtId="0" fontId="9" fillId="14" borderId="23" xfId="1" applyFont="1" applyFill="1" applyBorder="1" applyAlignment="1">
      <alignment vertical="center" wrapText="1" shrinkToFit="1"/>
    </xf>
    <xf numFmtId="0" fontId="9" fillId="14" borderId="30" xfId="1" applyFont="1" applyFill="1" applyBorder="1" applyAlignment="1">
      <alignment vertical="center" wrapText="1" shrinkToFit="1"/>
    </xf>
  </cellXfs>
  <cellStyles count="2">
    <cellStyle name="Hyperlink" xfId="1" builtinId="8"/>
    <cellStyle name="Normal" xfId="0" builtinId="0"/>
  </cellStyles>
  <dxfs count="0"/>
  <tableStyles count="0" defaultTableStyle="TableStyleMedium2" defaultPivotStyle="PivotStyleLight16"/>
  <colors>
    <mruColors>
      <color rgb="FFDAA2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L41"/>
  <sheetViews>
    <sheetView tabSelected="1" topLeftCell="D28" zoomScale="90" zoomScaleNormal="90" workbookViewId="0">
      <selection activeCell="E33" sqref="E33"/>
    </sheetView>
  </sheetViews>
  <sheetFormatPr defaultColWidth="8.7109375" defaultRowHeight="15.75" x14ac:dyDescent="0.25"/>
  <cols>
    <col min="1" max="1" width="18.7109375" style="2" customWidth="1"/>
    <col min="2" max="2" width="19.5703125" style="3" customWidth="1"/>
    <col min="3" max="3" width="8.42578125" style="2" customWidth="1"/>
    <col min="4" max="4" width="9.5703125" style="2" customWidth="1"/>
    <col min="5" max="5" width="50.85546875" style="3" customWidth="1"/>
    <col min="6" max="7" width="18.5703125" style="3" customWidth="1"/>
    <col min="8" max="8" width="18.5703125" style="113" customWidth="1"/>
    <col min="9" max="9" width="18.5703125" style="119" customWidth="1"/>
    <col min="10" max="10" width="18.85546875" style="3" customWidth="1"/>
    <col min="11" max="11" width="47.7109375" style="3" customWidth="1"/>
    <col min="12" max="12" width="31.140625" style="3" bestFit="1" customWidth="1"/>
    <col min="13" max="16384" width="8.7109375" style="2"/>
  </cols>
  <sheetData>
    <row r="1" spans="1:12" ht="26.25" x14ac:dyDescent="0.4">
      <c r="A1" s="30" t="s">
        <v>359</v>
      </c>
    </row>
    <row r="2" spans="1:12" ht="16.5" thickBot="1" x14ac:dyDescent="0.3"/>
    <row r="3" spans="1:12" s="6" customFormat="1" ht="47.25" x14ac:dyDescent="0.25">
      <c r="A3" s="57" t="s">
        <v>1</v>
      </c>
      <c r="B3" s="58" t="s">
        <v>2</v>
      </c>
      <c r="C3" s="58" t="s">
        <v>3</v>
      </c>
      <c r="D3" s="58" t="s">
        <v>4</v>
      </c>
      <c r="E3" s="58" t="s">
        <v>5</v>
      </c>
      <c r="F3" s="58" t="s">
        <v>6</v>
      </c>
      <c r="G3" s="58" t="s">
        <v>7</v>
      </c>
      <c r="H3" s="114" t="s">
        <v>364</v>
      </c>
      <c r="I3" s="120" t="s">
        <v>363</v>
      </c>
      <c r="J3" s="58" t="s">
        <v>360</v>
      </c>
      <c r="K3" s="58" t="s">
        <v>362</v>
      </c>
      <c r="L3" s="59" t="s">
        <v>10</v>
      </c>
    </row>
    <row r="4" spans="1:12" s="6" customFormat="1" ht="75" x14ac:dyDescent="0.25">
      <c r="A4" s="81" t="s">
        <v>11</v>
      </c>
      <c r="B4" s="80" t="s">
        <v>12</v>
      </c>
      <c r="C4" s="48" t="s">
        <v>13</v>
      </c>
      <c r="D4" s="48" t="s">
        <v>14</v>
      </c>
      <c r="E4" s="49" t="s">
        <v>15</v>
      </c>
      <c r="F4" s="50" t="s">
        <v>16</v>
      </c>
      <c r="G4" s="51" t="s">
        <v>17</v>
      </c>
      <c r="H4" s="115">
        <v>2</v>
      </c>
      <c r="I4" s="121">
        <f>H4*30353</f>
        <v>60706</v>
      </c>
      <c r="J4" s="51"/>
      <c r="K4" s="125" t="s">
        <v>365</v>
      </c>
      <c r="L4" s="60"/>
    </row>
    <row r="5" spans="1:12" s="6" customFormat="1" ht="90" x14ac:dyDescent="0.25">
      <c r="A5" s="81"/>
      <c r="B5" s="80"/>
      <c r="C5" s="48" t="s">
        <v>25</v>
      </c>
      <c r="D5" s="48" t="s">
        <v>26</v>
      </c>
      <c r="E5" s="49" t="s">
        <v>27</v>
      </c>
      <c r="F5" s="52" t="s">
        <v>16</v>
      </c>
      <c r="G5" s="51" t="s">
        <v>17</v>
      </c>
      <c r="H5" s="115">
        <v>3</v>
      </c>
      <c r="I5" s="121">
        <f>H5*30353</f>
        <v>91059</v>
      </c>
      <c r="J5" s="51"/>
      <c r="K5" s="125" t="s">
        <v>367</v>
      </c>
      <c r="L5" s="60"/>
    </row>
    <row r="6" spans="1:12" s="6" customFormat="1" ht="30" x14ac:dyDescent="0.25">
      <c r="A6" s="81"/>
      <c r="B6" s="80" t="s">
        <v>36</v>
      </c>
      <c r="C6" s="48" t="s">
        <v>48</v>
      </c>
      <c r="D6" s="48" t="s">
        <v>49</v>
      </c>
      <c r="E6" s="49" t="s">
        <v>50</v>
      </c>
      <c r="F6" s="52" t="s">
        <v>16</v>
      </c>
      <c r="G6" s="51">
        <v>13636</v>
      </c>
      <c r="H6" s="115"/>
      <c r="I6" s="121"/>
      <c r="J6" s="51"/>
      <c r="K6" s="51"/>
      <c r="L6" s="60"/>
    </row>
    <row r="7" spans="1:12" s="6" customFormat="1" ht="30" x14ac:dyDescent="0.25">
      <c r="A7" s="81"/>
      <c r="B7" s="80"/>
      <c r="C7" s="48" t="s">
        <v>51</v>
      </c>
      <c r="D7" s="48" t="s">
        <v>19</v>
      </c>
      <c r="E7" s="49" t="s">
        <v>52</v>
      </c>
      <c r="F7" s="52" t="s">
        <v>16</v>
      </c>
      <c r="G7" s="51">
        <v>13636</v>
      </c>
      <c r="H7" s="115"/>
      <c r="I7" s="121"/>
      <c r="J7" s="51"/>
      <c r="K7" s="51"/>
      <c r="L7" s="60"/>
    </row>
    <row r="8" spans="1:12" s="6" customFormat="1" ht="30" x14ac:dyDescent="0.25">
      <c r="A8" s="81"/>
      <c r="B8" s="80"/>
      <c r="C8" s="48" t="s">
        <v>53</v>
      </c>
      <c r="D8" s="48" t="s">
        <v>54</v>
      </c>
      <c r="E8" s="49" t="s">
        <v>55</v>
      </c>
      <c r="F8" s="52" t="s">
        <v>16</v>
      </c>
      <c r="G8" s="51">
        <v>23119</v>
      </c>
      <c r="H8" s="115"/>
      <c r="I8" s="121"/>
      <c r="J8" s="51"/>
      <c r="K8" s="51"/>
      <c r="L8" s="60"/>
    </row>
    <row r="9" spans="1:12" s="6" customFormat="1" ht="30" x14ac:dyDescent="0.25">
      <c r="A9" s="81"/>
      <c r="B9" s="80"/>
      <c r="C9" s="48" t="s">
        <v>58</v>
      </c>
      <c r="D9" s="48" t="s">
        <v>59</v>
      </c>
      <c r="E9" s="49" t="s">
        <v>60</v>
      </c>
      <c r="F9" s="52" t="s">
        <v>16</v>
      </c>
      <c r="G9" s="51">
        <v>15166</v>
      </c>
      <c r="H9" s="115"/>
      <c r="I9" s="121"/>
      <c r="J9" s="51"/>
      <c r="K9" s="51"/>
      <c r="L9" s="60"/>
    </row>
    <row r="10" spans="1:12" s="6" customFormat="1" ht="60" x14ac:dyDescent="0.25">
      <c r="A10" s="81"/>
      <c r="B10" s="80"/>
      <c r="C10" s="48" t="s">
        <v>72</v>
      </c>
      <c r="D10" s="48" t="s">
        <v>73</v>
      </c>
      <c r="E10" s="49" t="s">
        <v>74</v>
      </c>
      <c r="F10" s="50" t="s">
        <v>75</v>
      </c>
      <c r="G10" s="51">
        <v>125.62</v>
      </c>
      <c r="H10" s="115">
        <v>12</v>
      </c>
      <c r="I10" s="121">
        <f>H10*G10</f>
        <v>1507.44</v>
      </c>
      <c r="J10" s="51"/>
      <c r="K10" s="51"/>
      <c r="L10" s="60"/>
    </row>
    <row r="11" spans="1:12" s="6" customFormat="1" ht="45" x14ac:dyDescent="0.25">
      <c r="A11" s="81"/>
      <c r="B11" s="80" t="s">
        <v>76</v>
      </c>
      <c r="C11" s="48" t="s">
        <v>77</v>
      </c>
      <c r="D11" s="48" t="s">
        <v>78</v>
      </c>
      <c r="E11" s="53" t="s">
        <v>79</v>
      </c>
      <c r="F11" s="50" t="s">
        <v>80</v>
      </c>
      <c r="G11" s="51">
        <v>16.07</v>
      </c>
      <c r="H11" s="115">
        <v>12</v>
      </c>
      <c r="I11" s="121">
        <f>H11*G11</f>
        <v>192.84</v>
      </c>
      <c r="J11" s="51"/>
      <c r="K11" s="51"/>
      <c r="L11" s="60"/>
    </row>
    <row r="12" spans="1:12" s="6" customFormat="1" ht="28.5" customHeight="1" x14ac:dyDescent="0.25">
      <c r="A12" s="81"/>
      <c r="B12" s="80"/>
      <c r="C12" s="48" t="s">
        <v>19</v>
      </c>
      <c r="D12" s="48" t="s">
        <v>81</v>
      </c>
      <c r="E12" s="53" t="s">
        <v>82</v>
      </c>
      <c r="F12" s="50" t="s">
        <v>83</v>
      </c>
      <c r="G12" s="51">
        <v>64.28</v>
      </c>
      <c r="H12" s="115"/>
      <c r="I12" s="121"/>
      <c r="J12" s="51"/>
      <c r="K12" s="51"/>
      <c r="L12" s="60"/>
    </row>
    <row r="13" spans="1:12" s="6" customFormat="1" ht="75" x14ac:dyDescent="0.25">
      <c r="A13" s="81"/>
      <c r="B13" s="80"/>
      <c r="C13" s="48" t="s">
        <v>84</v>
      </c>
      <c r="D13" s="48" t="s">
        <v>85</v>
      </c>
      <c r="E13" s="49" t="s">
        <v>86</v>
      </c>
      <c r="F13" s="50" t="s">
        <v>87</v>
      </c>
      <c r="G13" s="51">
        <v>258.45</v>
      </c>
      <c r="H13" s="115">
        <v>20</v>
      </c>
      <c r="I13" s="121">
        <f>H13*G13</f>
        <v>5169</v>
      </c>
      <c r="J13" s="51"/>
      <c r="K13" s="51" t="s">
        <v>366</v>
      </c>
      <c r="L13" s="60"/>
    </row>
    <row r="14" spans="1:12" s="6" customFormat="1" ht="45" x14ac:dyDescent="0.25">
      <c r="A14" s="81"/>
      <c r="B14" s="80"/>
      <c r="C14" s="48" t="s">
        <v>88</v>
      </c>
      <c r="D14" s="48" t="s">
        <v>89</v>
      </c>
      <c r="E14" s="49" t="s">
        <v>90</v>
      </c>
      <c r="F14" s="52" t="s">
        <v>87</v>
      </c>
      <c r="G14" s="51">
        <v>207.4</v>
      </c>
      <c r="H14" s="115">
        <v>56</v>
      </c>
      <c r="I14" s="121">
        <f>H14*G14</f>
        <v>11614.4</v>
      </c>
      <c r="J14" s="51"/>
      <c r="K14" s="51"/>
      <c r="L14" s="60"/>
    </row>
    <row r="15" spans="1:12" s="6" customFormat="1" ht="75" x14ac:dyDescent="0.25">
      <c r="A15" s="81"/>
      <c r="B15" s="80" t="s">
        <v>91</v>
      </c>
      <c r="C15" s="48" t="s">
        <v>92</v>
      </c>
      <c r="D15" s="48" t="s">
        <v>19</v>
      </c>
      <c r="E15" s="49" t="s">
        <v>93</v>
      </c>
      <c r="F15" s="52" t="s">
        <v>87</v>
      </c>
      <c r="G15" s="51">
        <v>258.45</v>
      </c>
      <c r="H15" s="115"/>
      <c r="I15" s="121"/>
      <c r="J15" s="51"/>
      <c r="K15" s="51"/>
      <c r="L15" s="60"/>
    </row>
    <row r="16" spans="1:12" s="6" customFormat="1" ht="75" x14ac:dyDescent="0.25">
      <c r="A16" s="81"/>
      <c r="B16" s="80"/>
      <c r="C16" s="48" t="s">
        <v>94</v>
      </c>
      <c r="D16" s="48" t="s">
        <v>19</v>
      </c>
      <c r="E16" s="49" t="s">
        <v>95</v>
      </c>
      <c r="F16" s="52" t="s">
        <v>87</v>
      </c>
      <c r="G16" s="51">
        <v>207.4</v>
      </c>
      <c r="H16" s="115"/>
      <c r="I16" s="121"/>
      <c r="J16" s="51"/>
      <c r="K16" s="51"/>
      <c r="L16" s="60"/>
    </row>
    <row r="17" spans="1:12" s="6" customFormat="1" ht="45" x14ac:dyDescent="0.25">
      <c r="A17" s="81"/>
      <c r="B17" s="80"/>
      <c r="C17" s="48" t="s">
        <v>108</v>
      </c>
      <c r="D17" s="48" t="s">
        <v>109</v>
      </c>
      <c r="E17" s="53" t="s">
        <v>110</v>
      </c>
      <c r="F17" s="52" t="s">
        <v>87</v>
      </c>
      <c r="G17" s="51">
        <v>158.22999999999999</v>
      </c>
      <c r="H17" s="115"/>
      <c r="I17" s="121"/>
      <c r="J17" s="51"/>
      <c r="K17" s="51"/>
      <c r="L17" s="61"/>
    </row>
    <row r="18" spans="1:12" s="6" customFormat="1" ht="45" x14ac:dyDescent="0.25">
      <c r="A18" s="81"/>
      <c r="B18" s="80"/>
      <c r="C18" s="48" t="s">
        <v>111</v>
      </c>
      <c r="D18" s="48" t="s">
        <v>19</v>
      </c>
      <c r="E18" s="53" t="s">
        <v>112</v>
      </c>
      <c r="F18" s="52" t="s">
        <v>87</v>
      </c>
      <c r="G18" s="51">
        <v>315</v>
      </c>
      <c r="H18" s="115">
        <v>6</v>
      </c>
      <c r="I18" s="121">
        <f>H18*G18</f>
        <v>1890</v>
      </c>
      <c r="J18" s="51"/>
      <c r="K18" s="51"/>
      <c r="L18" s="61"/>
    </row>
    <row r="19" spans="1:12" s="6" customFormat="1" ht="33" customHeight="1" x14ac:dyDescent="0.25">
      <c r="A19" s="84" t="s">
        <v>115</v>
      </c>
      <c r="B19" s="80" t="s">
        <v>116</v>
      </c>
      <c r="C19" s="48" t="s">
        <v>117</v>
      </c>
      <c r="D19" s="48" t="s">
        <v>19</v>
      </c>
      <c r="E19" s="49" t="s">
        <v>118</v>
      </c>
      <c r="F19" s="52" t="s">
        <v>35</v>
      </c>
      <c r="G19" s="51">
        <v>0.11874999999999999</v>
      </c>
      <c r="H19" s="115">
        <v>1000</v>
      </c>
      <c r="I19" s="121">
        <f>H19*G19</f>
        <v>118.75</v>
      </c>
      <c r="J19" s="51"/>
      <c r="K19" s="51"/>
      <c r="L19" s="61"/>
    </row>
    <row r="20" spans="1:12" s="6" customFormat="1" ht="45" x14ac:dyDescent="0.25">
      <c r="A20" s="84"/>
      <c r="B20" s="80"/>
      <c r="C20" s="73" t="s">
        <v>119</v>
      </c>
      <c r="D20" s="74" t="s">
        <v>120</v>
      </c>
      <c r="E20" s="75" t="s">
        <v>121</v>
      </c>
      <c r="F20" s="76" t="s">
        <v>122</v>
      </c>
      <c r="G20" s="77">
        <v>96.11</v>
      </c>
      <c r="H20" s="116">
        <v>2</v>
      </c>
      <c r="I20" s="122">
        <f>H20*G20</f>
        <v>192.22</v>
      </c>
      <c r="J20" s="78"/>
      <c r="K20" s="78"/>
      <c r="L20" s="61"/>
    </row>
    <row r="21" spans="1:12" s="6" customFormat="1" ht="37.5" customHeight="1" x14ac:dyDescent="0.25">
      <c r="A21" s="84"/>
      <c r="B21" s="80"/>
      <c r="C21" s="48" t="s">
        <v>126</v>
      </c>
      <c r="D21" s="48" t="s">
        <v>127</v>
      </c>
      <c r="E21" s="49" t="s">
        <v>128</v>
      </c>
      <c r="F21" s="52" t="s">
        <v>35</v>
      </c>
      <c r="G21" s="51">
        <v>1</v>
      </c>
      <c r="H21" s="115"/>
      <c r="I21" s="121"/>
      <c r="J21" s="51"/>
      <c r="K21" s="51"/>
      <c r="L21" s="61"/>
    </row>
    <row r="22" spans="1:12" s="6" customFormat="1" ht="30" x14ac:dyDescent="0.25">
      <c r="A22" s="84"/>
      <c r="B22" s="80"/>
      <c r="C22" s="79" t="s">
        <v>129</v>
      </c>
      <c r="D22" s="48" t="s">
        <v>130</v>
      </c>
      <c r="E22" s="49" t="s">
        <v>131</v>
      </c>
      <c r="F22" s="52" t="s">
        <v>132</v>
      </c>
      <c r="G22" s="51">
        <v>16.07</v>
      </c>
      <c r="H22" s="115"/>
      <c r="I22" s="121"/>
      <c r="J22" s="51"/>
      <c r="K22" s="51"/>
      <c r="L22" s="61"/>
    </row>
    <row r="23" spans="1:12" s="6" customFormat="1" ht="84" x14ac:dyDescent="0.25">
      <c r="A23" s="84"/>
      <c r="B23" s="80"/>
      <c r="C23" s="48" t="s">
        <v>133</v>
      </c>
      <c r="D23" s="48" t="s">
        <v>134</v>
      </c>
      <c r="E23" s="49" t="s">
        <v>135</v>
      </c>
      <c r="F23" s="52" t="s">
        <v>35</v>
      </c>
      <c r="G23" s="54" t="s">
        <v>136</v>
      </c>
      <c r="H23" s="117">
        <v>2000000</v>
      </c>
      <c r="I23" s="123"/>
      <c r="J23" s="54"/>
      <c r="K23" s="54"/>
      <c r="L23" s="62"/>
    </row>
    <row r="24" spans="1:12" s="6" customFormat="1" ht="108" x14ac:dyDescent="0.25">
      <c r="A24" s="84"/>
      <c r="B24" s="80"/>
      <c r="C24" s="48" t="s">
        <v>137</v>
      </c>
      <c r="D24" s="48" t="s">
        <v>138</v>
      </c>
      <c r="E24" s="49" t="s">
        <v>139</v>
      </c>
      <c r="F24" s="52" t="s">
        <v>35</v>
      </c>
      <c r="G24" s="54" t="s">
        <v>140</v>
      </c>
      <c r="H24" s="117"/>
      <c r="I24" s="123"/>
      <c r="J24" s="54"/>
      <c r="K24" s="54"/>
      <c r="L24" s="62"/>
    </row>
    <row r="25" spans="1:12" s="6" customFormat="1" ht="72" x14ac:dyDescent="0.25">
      <c r="A25" s="84"/>
      <c r="B25" s="80"/>
      <c r="C25" s="48" t="s">
        <v>141</v>
      </c>
      <c r="D25" s="48" t="s">
        <v>142</v>
      </c>
      <c r="E25" s="49" t="s">
        <v>143</v>
      </c>
      <c r="F25" s="52" t="s">
        <v>35</v>
      </c>
      <c r="G25" s="54" t="s">
        <v>144</v>
      </c>
      <c r="H25" s="117"/>
      <c r="I25" s="123"/>
      <c r="J25" s="54"/>
      <c r="K25" s="54"/>
      <c r="L25" s="62"/>
    </row>
    <row r="26" spans="1:12" s="6" customFormat="1" ht="72" x14ac:dyDescent="0.25">
      <c r="A26" s="84"/>
      <c r="B26" s="80"/>
      <c r="C26" s="48" t="s">
        <v>145</v>
      </c>
      <c r="D26" s="48" t="s">
        <v>19</v>
      </c>
      <c r="E26" s="49" t="s">
        <v>146</v>
      </c>
      <c r="F26" s="52" t="s">
        <v>35</v>
      </c>
      <c r="G26" s="54" t="s">
        <v>144</v>
      </c>
      <c r="H26" s="117"/>
      <c r="I26" s="123"/>
      <c r="J26" s="54"/>
      <c r="K26" s="54"/>
      <c r="L26" s="62"/>
    </row>
    <row r="27" spans="1:12" s="6" customFormat="1" ht="60" x14ac:dyDescent="0.25">
      <c r="A27" s="84"/>
      <c r="B27" s="55" t="s">
        <v>152</v>
      </c>
      <c r="C27" s="48" t="s">
        <v>165</v>
      </c>
      <c r="D27" s="48" t="s">
        <v>166</v>
      </c>
      <c r="E27" s="126" t="s">
        <v>167</v>
      </c>
      <c r="F27" s="52" t="s">
        <v>75</v>
      </c>
      <c r="G27" s="51">
        <v>96.11</v>
      </c>
      <c r="H27" s="115"/>
      <c r="I27" s="121"/>
      <c r="J27" s="51"/>
      <c r="K27" s="51"/>
      <c r="L27" s="60"/>
    </row>
    <row r="28" spans="1:12" s="6" customFormat="1" ht="60" x14ac:dyDescent="0.25">
      <c r="A28" s="84"/>
      <c r="B28" s="80" t="s">
        <v>180</v>
      </c>
      <c r="C28" s="48" t="s">
        <v>184</v>
      </c>
      <c r="D28" s="48" t="s">
        <v>19</v>
      </c>
      <c r="E28" s="126" t="s">
        <v>185</v>
      </c>
      <c r="F28" s="52" t="s">
        <v>35</v>
      </c>
      <c r="G28" s="51">
        <v>1</v>
      </c>
      <c r="H28" s="115"/>
      <c r="I28" s="121"/>
      <c r="J28" s="51"/>
      <c r="K28" s="51"/>
      <c r="L28" s="60"/>
    </row>
    <row r="29" spans="1:12" s="6" customFormat="1" ht="60" x14ac:dyDescent="0.25">
      <c r="A29" s="84"/>
      <c r="B29" s="80"/>
      <c r="C29" s="48" t="s">
        <v>189</v>
      </c>
      <c r="D29" s="48" t="s">
        <v>19</v>
      </c>
      <c r="E29" s="49" t="s">
        <v>190</v>
      </c>
      <c r="F29" s="52" t="s">
        <v>179</v>
      </c>
      <c r="G29" s="51" t="s">
        <v>191</v>
      </c>
      <c r="H29" s="115"/>
      <c r="I29" s="121"/>
      <c r="J29" s="51"/>
      <c r="K29" s="51"/>
      <c r="L29" s="60"/>
    </row>
    <row r="30" spans="1:12" s="6" customFormat="1" ht="30" x14ac:dyDescent="0.25">
      <c r="A30" s="84"/>
      <c r="B30" s="55" t="s">
        <v>168</v>
      </c>
      <c r="C30" s="48" t="s">
        <v>177</v>
      </c>
      <c r="D30" s="56"/>
      <c r="E30" s="49" t="s">
        <v>178</v>
      </c>
      <c r="F30" s="52" t="s">
        <v>179</v>
      </c>
      <c r="G30" s="51">
        <v>1396</v>
      </c>
      <c r="H30" s="115"/>
      <c r="I30" s="121"/>
      <c r="J30" s="51"/>
      <c r="K30" s="51"/>
      <c r="L30" s="61"/>
    </row>
    <row r="31" spans="1:12" s="6" customFormat="1" ht="30" customHeight="1" x14ac:dyDescent="0.25">
      <c r="A31" s="85" t="s">
        <v>204</v>
      </c>
      <c r="B31" s="80" t="s">
        <v>223</v>
      </c>
      <c r="C31" s="48" t="s">
        <v>224</v>
      </c>
      <c r="D31" s="48" t="s">
        <v>225</v>
      </c>
      <c r="E31" s="49" t="s">
        <v>226</v>
      </c>
      <c r="F31" s="52" t="s">
        <v>227</v>
      </c>
      <c r="G31" s="51">
        <v>1</v>
      </c>
      <c r="H31" s="115"/>
      <c r="I31" s="121"/>
      <c r="J31" s="51"/>
      <c r="K31" s="51"/>
      <c r="L31" s="61"/>
    </row>
    <row r="32" spans="1:12" s="6" customFormat="1" ht="30" x14ac:dyDescent="0.25">
      <c r="A32" s="85"/>
      <c r="B32" s="80"/>
      <c r="C32" s="48" t="s">
        <v>228</v>
      </c>
      <c r="D32" s="48" t="s">
        <v>229</v>
      </c>
      <c r="E32" s="49" t="s">
        <v>230</v>
      </c>
      <c r="F32" s="52" t="s">
        <v>132</v>
      </c>
      <c r="G32" s="51">
        <v>16.07</v>
      </c>
      <c r="H32" s="115">
        <v>12</v>
      </c>
      <c r="I32" s="121">
        <f>H32*G32</f>
        <v>192.84</v>
      </c>
      <c r="J32" s="51"/>
      <c r="K32" s="51"/>
      <c r="L32" s="61"/>
    </row>
    <row r="33" spans="1:12" s="6" customFormat="1" ht="30" x14ac:dyDescent="0.25">
      <c r="A33" s="82" t="s">
        <v>241</v>
      </c>
      <c r="B33" s="80" t="s">
        <v>242</v>
      </c>
      <c r="C33" s="48" t="s">
        <v>243</v>
      </c>
      <c r="D33" s="48" t="s">
        <v>19</v>
      </c>
      <c r="E33" s="126" t="s">
        <v>244</v>
      </c>
      <c r="F33" s="52" t="s">
        <v>245</v>
      </c>
      <c r="G33" s="51">
        <v>69.349999999999994</v>
      </c>
      <c r="H33" s="115"/>
      <c r="I33" s="121"/>
      <c r="J33" s="51"/>
      <c r="K33" s="51"/>
      <c r="L33" s="60"/>
    </row>
    <row r="34" spans="1:12" s="6" customFormat="1" ht="45" x14ac:dyDescent="0.25">
      <c r="A34" s="82"/>
      <c r="B34" s="80"/>
      <c r="C34" s="48" t="s">
        <v>249</v>
      </c>
      <c r="D34" s="48" t="s">
        <v>19</v>
      </c>
      <c r="E34" s="126" t="s">
        <v>250</v>
      </c>
      <c r="F34" s="52" t="s">
        <v>35</v>
      </c>
      <c r="G34" s="51">
        <v>1</v>
      </c>
      <c r="H34" s="115"/>
      <c r="I34" s="121"/>
      <c r="J34" s="51"/>
      <c r="K34" s="51"/>
      <c r="L34" s="60"/>
    </row>
    <row r="35" spans="1:12" s="6" customFormat="1" ht="30" x14ac:dyDescent="0.25">
      <c r="A35" s="82"/>
      <c r="B35" s="80"/>
      <c r="C35" s="48" t="s">
        <v>19</v>
      </c>
      <c r="D35" s="48" t="s">
        <v>251</v>
      </c>
      <c r="E35" s="126" t="s">
        <v>252</v>
      </c>
      <c r="F35" s="52" t="s">
        <v>245</v>
      </c>
      <c r="G35" s="51">
        <v>69.349999999999994</v>
      </c>
      <c r="H35" s="115"/>
      <c r="I35" s="121"/>
      <c r="J35" s="51"/>
      <c r="K35" s="51"/>
      <c r="L35" s="60"/>
    </row>
    <row r="36" spans="1:12" s="6" customFormat="1" ht="30.75" customHeight="1" x14ac:dyDescent="0.25">
      <c r="A36" s="82"/>
      <c r="B36" s="80"/>
      <c r="C36" s="48" t="s">
        <v>19</v>
      </c>
      <c r="D36" s="48" t="s">
        <v>253</v>
      </c>
      <c r="E36" s="126" t="s">
        <v>254</v>
      </c>
      <c r="F36" s="52" t="s">
        <v>245</v>
      </c>
      <c r="G36" s="51">
        <v>69.349999999999994</v>
      </c>
      <c r="H36" s="115"/>
      <c r="I36" s="121"/>
      <c r="J36" s="51"/>
      <c r="K36" s="51"/>
      <c r="L36" s="60"/>
    </row>
    <row r="37" spans="1:12" s="6" customFormat="1" ht="30" customHeight="1" x14ac:dyDescent="0.25">
      <c r="A37" s="82"/>
      <c r="B37" s="80"/>
      <c r="C37" s="48" t="s">
        <v>19</v>
      </c>
      <c r="D37" s="48" t="s">
        <v>255</v>
      </c>
      <c r="E37" s="126" t="s">
        <v>256</v>
      </c>
      <c r="F37" s="52" t="s">
        <v>245</v>
      </c>
      <c r="G37" s="51">
        <v>69.349999999999994</v>
      </c>
      <c r="H37" s="115"/>
      <c r="I37" s="121"/>
      <c r="J37" s="51"/>
      <c r="K37" s="51"/>
      <c r="L37" s="60"/>
    </row>
    <row r="38" spans="1:12" s="6" customFormat="1" ht="30" x14ac:dyDescent="0.25">
      <c r="A38" s="82"/>
      <c r="B38" s="80"/>
      <c r="C38" s="48" t="s">
        <v>19</v>
      </c>
      <c r="D38" s="48" t="s">
        <v>257</v>
      </c>
      <c r="E38" s="126" t="s">
        <v>258</v>
      </c>
      <c r="F38" s="52" t="s">
        <v>35</v>
      </c>
      <c r="G38" s="51">
        <v>1</v>
      </c>
      <c r="H38" s="115"/>
      <c r="I38" s="121"/>
      <c r="J38" s="51"/>
      <c r="K38" s="51"/>
      <c r="L38" s="60"/>
    </row>
    <row r="39" spans="1:12" s="6" customFormat="1" ht="45" x14ac:dyDescent="0.25">
      <c r="A39" s="82"/>
      <c r="B39" s="80" t="s">
        <v>266</v>
      </c>
      <c r="C39" s="48" t="s">
        <v>267</v>
      </c>
      <c r="D39" s="48" t="s">
        <v>268</v>
      </c>
      <c r="E39" s="126" t="s">
        <v>269</v>
      </c>
      <c r="F39" s="52" t="s">
        <v>270</v>
      </c>
      <c r="G39" s="51">
        <v>2.6200000000000001E-2</v>
      </c>
      <c r="H39" s="115"/>
      <c r="I39" s="121"/>
      <c r="J39" s="51"/>
      <c r="K39" s="51"/>
      <c r="L39" s="60"/>
    </row>
    <row r="40" spans="1:12" s="6" customFormat="1" ht="30" x14ac:dyDescent="0.25">
      <c r="A40" s="82"/>
      <c r="B40" s="80"/>
      <c r="C40" s="48" t="s">
        <v>271</v>
      </c>
      <c r="D40" s="48" t="s">
        <v>272</v>
      </c>
      <c r="E40" s="126" t="s">
        <v>273</v>
      </c>
      <c r="F40" s="52" t="s">
        <v>274</v>
      </c>
      <c r="G40" s="51">
        <v>1.5129999999999999E-2</v>
      </c>
      <c r="H40" s="115"/>
      <c r="I40" s="121"/>
      <c r="J40" s="51"/>
      <c r="K40" s="51"/>
      <c r="L40" s="60"/>
    </row>
    <row r="41" spans="1:12" s="6" customFormat="1" ht="96.75" thickBot="1" x14ac:dyDescent="0.3">
      <c r="A41" s="83"/>
      <c r="B41" s="63" t="s">
        <v>355</v>
      </c>
      <c r="C41" s="64" t="s">
        <v>356</v>
      </c>
      <c r="D41" s="64" t="s">
        <v>357</v>
      </c>
      <c r="E41" s="127" t="s">
        <v>358</v>
      </c>
      <c r="F41" s="66" t="s">
        <v>346</v>
      </c>
      <c r="G41" s="67">
        <v>1</v>
      </c>
      <c r="H41" s="118"/>
      <c r="I41" s="124"/>
      <c r="J41" s="67"/>
      <c r="K41" s="67"/>
      <c r="L41" s="68"/>
    </row>
  </sheetData>
  <mergeCells count="13">
    <mergeCell ref="B33:B38"/>
    <mergeCell ref="A33:A41"/>
    <mergeCell ref="A19:A30"/>
    <mergeCell ref="B19:B26"/>
    <mergeCell ref="B28:B29"/>
    <mergeCell ref="A31:A32"/>
    <mergeCell ref="B31:B32"/>
    <mergeCell ref="B39:B40"/>
    <mergeCell ref="B4:B5"/>
    <mergeCell ref="B6:B10"/>
    <mergeCell ref="B11:B14"/>
    <mergeCell ref="B15:B18"/>
    <mergeCell ref="A4:A1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J82"/>
  <sheetViews>
    <sheetView zoomScale="90" zoomScaleNormal="90" workbookViewId="0">
      <selection activeCell="E4" sqref="E4"/>
    </sheetView>
  </sheetViews>
  <sheetFormatPr defaultRowHeight="15" x14ac:dyDescent="0.25"/>
  <cols>
    <col min="1" max="1" width="18.7109375" style="31" customWidth="1"/>
    <col min="2" max="2" width="17" style="42" customWidth="1"/>
    <col min="5" max="5" width="65.28515625" customWidth="1"/>
    <col min="6" max="6" width="17.140625" customWidth="1"/>
    <col min="7" max="7" width="17.28515625" customWidth="1"/>
    <col min="8" max="8" width="15.85546875" customWidth="1"/>
    <col min="9" max="9" width="24.7109375" customWidth="1"/>
    <col min="10" max="10" width="18.140625" customWidth="1"/>
  </cols>
  <sheetData>
    <row r="1" spans="1:10" s="2" customFormat="1" ht="26.25" x14ac:dyDescent="0.4">
      <c r="A1" s="30" t="s">
        <v>361</v>
      </c>
      <c r="B1" s="3"/>
      <c r="E1" s="3"/>
      <c r="F1" s="3"/>
      <c r="G1" s="3"/>
      <c r="H1" s="3"/>
      <c r="I1" s="3"/>
      <c r="J1" s="3"/>
    </row>
    <row r="2" spans="1:10" s="2" customFormat="1" ht="16.5" thickBot="1" x14ac:dyDescent="0.3">
      <c r="B2" s="3"/>
      <c r="E2" s="3"/>
      <c r="F2" s="3"/>
      <c r="G2" s="3"/>
      <c r="H2" s="3"/>
      <c r="I2" s="3"/>
      <c r="J2" s="3"/>
    </row>
    <row r="3" spans="1:10" s="6" customFormat="1" ht="47.25" x14ac:dyDescent="0.25">
      <c r="A3" s="41" t="s">
        <v>1</v>
      </c>
      <c r="B3" s="40" t="s">
        <v>2</v>
      </c>
      <c r="C3" s="40" t="s">
        <v>3</v>
      </c>
      <c r="D3" s="40" t="s">
        <v>4</v>
      </c>
      <c r="E3" s="40" t="s">
        <v>5</v>
      </c>
      <c r="F3" s="40" t="s">
        <v>6</v>
      </c>
      <c r="G3" s="40" t="s">
        <v>7</v>
      </c>
      <c r="H3" s="40" t="s">
        <v>360</v>
      </c>
      <c r="I3" s="40" t="s">
        <v>9</v>
      </c>
      <c r="J3" s="39" t="s">
        <v>10</v>
      </c>
    </row>
    <row r="4" spans="1:10" s="6" customFormat="1" ht="60" x14ac:dyDescent="0.25">
      <c r="A4" s="100" t="s">
        <v>11</v>
      </c>
      <c r="B4" s="99" t="s">
        <v>12</v>
      </c>
      <c r="C4" s="13" t="s">
        <v>18</v>
      </c>
      <c r="D4" s="13" t="s">
        <v>19</v>
      </c>
      <c r="E4" s="14" t="s">
        <v>20</v>
      </c>
      <c r="F4" s="15" t="s">
        <v>16</v>
      </c>
      <c r="G4" s="16" t="s">
        <v>17</v>
      </c>
      <c r="H4" s="17"/>
      <c r="I4" s="17"/>
      <c r="J4" s="38"/>
    </row>
    <row r="5" spans="1:10" s="6" customFormat="1" ht="15.75" x14ac:dyDescent="0.25">
      <c r="A5" s="101"/>
      <c r="B5" s="88"/>
      <c r="C5" s="13" t="s">
        <v>19</v>
      </c>
      <c r="D5" s="13" t="s">
        <v>33</v>
      </c>
      <c r="E5" s="14" t="s">
        <v>34</v>
      </c>
      <c r="F5" s="20" t="s">
        <v>35</v>
      </c>
      <c r="G5" s="16">
        <v>1</v>
      </c>
      <c r="H5" s="17"/>
      <c r="I5" s="17"/>
      <c r="J5" s="38"/>
    </row>
    <row r="6" spans="1:10" s="6" customFormat="1" ht="45" x14ac:dyDescent="0.25">
      <c r="A6" s="101"/>
      <c r="B6" s="86" t="s">
        <v>36</v>
      </c>
      <c r="C6" s="13" t="s">
        <v>37</v>
      </c>
      <c r="D6" s="13" t="s">
        <v>38</v>
      </c>
      <c r="E6" s="14" t="s">
        <v>39</v>
      </c>
      <c r="F6" s="15" t="s">
        <v>16</v>
      </c>
      <c r="G6" s="16">
        <v>18965</v>
      </c>
      <c r="H6" s="17"/>
      <c r="I6" s="17"/>
      <c r="J6" s="38"/>
    </row>
    <row r="7" spans="1:10" s="6" customFormat="1" ht="75" x14ac:dyDescent="0.25">
      <c r="A7" s="101"/>
      <c r="B7" s="87"/>
      <c r="C7" s="13" t="s">
        <v>40</v>
      </c>
      <c r="D7" s="13" t="s">
        <v>19</v>
      </c>
      <c r="E7" s="14" t="s">
        <v>41</v>
      </c>
      <c r="F7" s="15" t="s">
        <v>16</v>
      </c>
      <c r="G7" s="16">
        <v>18965</v>
      </c>
      <c r="H7" s="17"/>
      <c r="I7" s="17"/>
      <c r="J7" s="38"/>
    </row>
    <row r="8" spans="1:10" s="6" customFormat="1" ht="30" x14ac:dyDescent="0.25">
      <c r="A8" s="101"/>
      <c r="B8" s="87"/>
      <c r="C8" s="13" t="s">
        <v>42</v>
      </c>
      <c r="D8" s="13" t="s">
        <v>19</v>
      </c>
      <c r="E8" s="14" t="s">
        <v>43</v>
      </c>
      <c r="F8" s="15" t="s">
        <v>16</v>
      </c>
      <c r="G8" s="16">
        <v>18965</v>
      </c>
      <c r="H8" s="17"/>
      <c r="I8" s="17"/>
      <c r="J8" s="38"/>
    </row>
    <row r="9" spans="1:10" s="6" customFormat="1" ht="60" x14ac:dyDescent="0.25">
      <c r="A9" s="101"/>
      <c r="B9" s="87"/>
      <c r="C9" s="13" t="s">
        <v>44</v>
      </c>
      <c r="D9" s="13" t="s">
        <v>19</v>
      </c>
      <c r="E9" s="14" t="s">
        <v>45</v>
      </c>
      <c r="F9" s="15" t="s">
        <v>16</v>
      </c>
      <c r="G9" s="16">
        <v>18965</v>
      </c>
      <c r="H9" s="17"/>
      <c r="I9" s="17"/>
      <c r="J9" s="38"/>
    </row>
    <row r="10" spans="1:10" s="6" customFormat="1" ht="30" x14ac:dyDescent="0.25">
      <c r="A10" s="101"/>
      <c r="B10" s="87"/>
      <c r="C10" s="13" t="s">
        <v>46</v>
      </c>
      <c r="D10" s="13" t="s">
        <v>19</v>
      </c>
      <c r="E10" s="14" t="s">
        <v>47</v>
      </c>
      <c r="F10" s="15" t="s">
        <v>16</v>
      </c>
      <c r="G10" s="16">
        <v>18965</v>
      </c>
      <c r="H10" s="17"/>
      <c r="I10" s="17"/>
      <c r="J10" s="38"/>
    </row>
    <row r="11" spans="1:10" s="6" customFormat="1" ht="30" x14ac:dyDescent="0.25">
      <c r="A11" s="101"/>
      <c r="B11" s="87"/>
      <c r="C11" s="13" t="s">
        <v>56</v>
      </c>
      <c r="D11" s="13" t="s">
        <v>19</v>
      </c>
      <c r="E11" s="14" t="s">
        <v>57</v>
      </c>
      <c r="F11" s="15" t="s">
        <v>16</v>
      </c>
      <c r="G11" s="16">
        <v>22162</v>
      </c>
      <c r="H11" s="17"/>
      <c r="I11" s="17"/>
      <c r="J11" s="38"/>
    </row>
    <row r="12" spans="1:10" s="6" customFormat="1" ht="90" x14ac:dyDescent="0.25">
      <c r="A12" s="101"/>
      <c r="B12" s="88"/>
      <c r="C12" s="13" t="s">
        <v>61</v>
      </c>
      <c r="D12" s="13" t="s">
        <v>19</v>
      </c>
      <c r="E12" s="14" t="s">
        <v>62</v>
      </c>
      <c r="F12" s="15" t="s">
        <v>16</v>
      </c>
      <c r="G12" s="16">
        <v>15166</v>
      </c>
      <c r="H12" s="17"/>
      <c r="I12" s="17"/>
      <c r="J12" s="38"/>
    </row>
    <row r="13" spans="1:10" s="6" customFormat="1" ht="60" x14ac:dyDescent="0.25">
      <c r="A13" s="101"/>
      <c r="B13" s="86" t="s">
        <v>101</v>
      </c>
      <c r="C13" s="13" t="s">
        <v>102</v>
      </c>
      <c r="D13" s="13" t="s">
        <v>103</v>
      </c>
      <c r="E13" s="14" t="s">
        <v>104</v>
      </c>
      <c r="F13" s="15" t="s">
        <v>75</v>
      </c>
      <c r="G13" s="16">
        <v>125.62</v>
      </c>
      <c r="H13" s="17"/>
      <c r="I13" s="17"/>
      <c r="J13" s="38"/>
    </row>
    <row r="14" spans="1:10" s="6" customFormat="1" ht="30" x14ac:dyDescent="0.25">
      <c r="A14" s="101"/>
      <c r="B14" s="87"/>
      <c r="C14" s="13" t="s">
        <v>105</v>
      </c>
      <c r="D14" s="13" t="s">
        <v>106</v>
      </c>
      <c r="E14" s="14" t="s">
        <v>107</v>
      </c>
      <c r="F14" s="15" t="s">
        <v>87</v>
      </c>
      <c r="G14" s="16">
        <v>158.22999999999999</v>
      </c>
      <c r="H14" s="17"/>
      <c r="I14" s="17"/>
      <c r="J14" s="38"/>
    </row>
    <row r="15" spans="1:10" s="6" customFormat="1" ht="30" x14ac:dyDescent="0.25">
      <c r="A15" s="102"/>
      <c r="B15" s="88"/>
      <c r="C15" s="13" t="s">
        <v>19</v>
      </c>
      <c r="D15" s="13" t="s">
        <v>113</v>
      </c>
      <c r="E15" s="14" t="s">
        <v>114</v>
      </c>
      <c r="F15" s="15" t="s">
        <v>35</v>
      </c>
      <c r="G15" s="16">
        <v>1</v>
      </c>
      <c r="H15" s="17"/>
      <c r="I15" s="17"/>
      <c r="J15" s="38"/>
    </row>
    <row r="16" spans="1:10" s="6" customFormat="1" ht="30" x14ac:dyDescent="0.25">
      <c r="A16" s="95"/>
      <c r="B16" s="87"/>
      <c r="C16" s="13" t="s">
        <v>123</v>
      </c>
      <c r="D16" s="13" t="s">
        <v>124</v>
      </c>
      <c r="E16" s="22" t="s">
        <v>125</v>
      </c>
      <c r="F16" s="15" t="s">
        <v>122</v>
      </c>
      <c r="G16" s="16">
        <v>96.11</v>
      </c>
      <c r="H16" s="17"/>
      <c r="I16" s="17"/>
      <c r="J16" s="38"/>
    </row>
    <row r="17" spans="1:10" s="6" customFormat="1" ht="15.75" x14ac:dyDescent="0.25">
      <c r="A17" s="95"/>
      <c r="B17" s="88"/>
      <c r="C17" s="13" t="s">
        <v>19</v>
      </c>
      <c r="D17" s="13" t="s">
        <v>150</v>
      </c>
      <c r="E17" s="14" t="s">
        <v>151</v>
      </c>
      <c r="F17" s="15" t="s">
        <v>35</v>
      </c>
      <c r="G17" s="16">
        <v>1</v>
      </c>
      <c r="H17" s="17"/>
      <c r="I17" s="17"/>
      <c r="J17" s="38"/>
    </row>
    <row r="18" spans="1:10" s="6" customFormat="1" ht="105" x14ac:dyDescent="0.25">
      <c r="A18" s="95"/>
      <c r="B18" s="86" t="s">
        <v>152</v>
      </c>
      <c r="C18" s="13" t="s">
        <v>153</v>
      </c>
      <c r="D18" s="13" t="s">
        <v>154</v>
      </c>
      <c r="E18" s="22" t="s">
        <v>155</v>
      </c>
      <c r="F18" s="20" t="s">
        <v>156</v>
      </c>
      <c r="G18" s="16">
        <v>124.3</v>
      </c>
      <c r="H18" s="17"/>
      <c r="I18" s="17"/>
      <c r="J18" s="38"/>
    </row>
    <row r="19" spans="1:10" s="6" customFormat="1" ht="45" x14ac:dyDescent="0.25">
      <c r="A19" s="95"/>
      <c r="B19" s="87"/>
      <c r="C19" s="13" t="s">
        <v>157</v>
      </c>
      <c r="D19" s="13" t="s">
        <v>19</v>
      </c>
      <c r="E19" s="22" t="s">
        <v>158</v>
      </c>
      <c r="F19" s="15" t="s">
        <v>156</v>
      </c>
      <c r="G19" s="16">
        <v>135.11000000000001</v>
      </c>
      <c r="H19" s="17"/>
      <c r="I19" s="17"/>
      <c r="J19" s="38"/>
    </row>
    <row r="20" spans="1:10" s="6" customFormat="1" ht="45" x14ac:dyDescent="0.25">
      <c r="A20" s="95"/>
      <c r="B20" s="87"/>
      <c r="C20" s="13" t="s">
        <v>19</v>
      </c>
      <c r="D20" s="13" t="s">
        <v>159</v>
      </c>
      <c r="E20" s="22" t="s">
        <v>160</v>
      </c>
      <c r="F20" s="15" t="s">
        <v>156</v>
      </c>
      <c r="G20" s="16">
        <v>383</v>
      </c>
      <c r="H20" s="17"/>
      <c r="I20" s="17"/>
      <c r="J20" s="38"/>
    </row>
    <row r="21" spans="1:10" s="6" customFormat="1" ht="30" x14ac:dyDescent="0.25">
      <c r="A21" s="95"/>
      <c r="B21" s="88"/>
      <c r="C21" s="13" t="s">
        <v>161</v>
      </c>
      <c r="D21" s="13" t="s">
        <v>19</v>
      </c>
      <c r="E21" s="22" t="s">
        <v>162</v>
      </c>
      <c r="F21" s="15" t="s">
        <v>35</v>
      </c>
      <c r="G21" s="16">
        <v>1</v>
      </c>
      <c r="H21" s="17"/>
      <c r="I21" s="17"/>
      <c r="J21" s="38"/>
    </row>
    <row r="22" spans="1:10" s="6" customFormat="1" ht="45" x14ac:dyDescent="0.25">
      <c r="A22" s="95"/>
      <c r="B22" s="46" t="s">
        <v>168</v>
      </c>
      <c r="C22" s="13" t="s">
        <v>171</v>
      </c>
      <c r="D22" s="13" t="s">
        <v>19</v>
      </c>
      <c r="E22" s="26" t="s">
        <v>172</v>
      </c>
      <c r="F22" s="15" t="s">
        <v>35</v>
      </c>
      <c r="G22" s="16">
        <v>1</v>
      </c>
      <c r="H22" s="17"/>
      <c r="I22" s="17"/>
      <c r="J22" s="38"/>
    </row>
    <row r="23" spans="1:10" s="6" customFormat="1" ht="30" x14ac:dyDescent="0.25">
      <c r="A23" s="96" t="s">
        <v>204</v>
      </c>
      <c r="B23" s="43" t="s">
        <v>205</v>
      </c>
      <c r="C23" s="13" t="s">
        <v>206</v>
      </c>
      <c r="D23" s="13" t="s">
        <v>207</v>
      </c>
      <c r="E23" s="14" t="s">
        <v>208</v>
      </c>
      <c r="F23" s="15" t="s">
        <v>35</v>
      </c>
      <c r="G23" s="16">
        <v>1</v>
      </c>
      <c r="H23" s="17"/>
      <c r="I23" s="17"/>
      <c r="J23" s="38"/>
    </row>
    <row r="24" spans="1:10" s="6" customFormat="1" ht="30" x14ac:dyDescent="0.25">
      <c r="A24" s="97"/>
      <c r="B24" s="86" t="s">
        <v>209</v>
      </c>
      <c r="C24" s="13" t="s">
        <v>210</v>
      </c>
      <c r="D24" s="13" t="s">
        <v>211</v>
      </c>
      <c r="E24" s="14" t="s">
        <v>212</v>
      </c>
      <c r="F24" s="15" t="s">
        <v>35</v>
      </c>
      <c r="G24" s="16">
        <v>1</v>
      </c>
      <c r="H24" s="17"/>
      <c r="I24" s="17"/>
      <c r="J24" s="38"/>
    </row>
    <row r="25" spans="1:10" s="6" customFormat="1" ht="45" x14ac:dyDescent="0.25">
      <c r="A25" s="97"/>
      <c r="B25" s="87"/>
      <c r="C25" s="13" t="s">
        <v>213</v>
      </c>
      <c r="D25" s="13" t="s">
        <v>19</v>
      </c>
      <c r="E25" s="14" t="s">
        <v>214</v>
      </c>
      <c r="F25" s="15" t="s">
        <v>35</v>
      </c>
      <c r="G25" s="16">
        <v>1</v>
      </c>
      <c r="H25" s="17"/>
      <c r="I25" s="17"/>
      <c r="J25" s="38"/>
    </row>
    <row r="26" spans="1:10" s="6" customFormat="1" ht="60" x14ac:dyDescent="0.25">
      <c r="A26" s="97"/>
      <c r="B26" s="88"/>
      <c r="C26" s="13" t="s">
        <v>215</v>
      </c>
      <c r="D26" s="13" t="s">
        <v>216</v>
      </c>
      <c r="E26" s="14" t="s">
        <v>217</v>
      </c>
      <c r="F26" s="15" t="s">
        <v>218</v>
      </c>
      <c r="G26" s="16">
        <v>1</v>
      </c>
      <c r="H26" s="17"/>
      <c r="I26" s="17"/>
      <c r="J26" s="38"/>
    </row>
    <row r="27" spans="1:10" s="6" customFormat="1" ht="45" x14ac:dyDescent="0.25">
      <c r="A27" s="97"/>
      <c r="B27" s="43" t="s">
        <v>219</v>
      </c>
      <c r="C27" s="13" t="s">
        <v>220</v>
      </c>
      <c r="D27" s="13" t="s">
        <v>221</v>
      </c>
      <c r="E27" s="14" t="s">
        <v>222</v>
      </c>
      <c r="F27" s="15" t="s">
        <v>218</v>
      </c>
      <c r="G27" s="16">
        <v>1</v>
      </c>
      <c r="H27" s="17"/>
      <c r="I27" s="17"/>
      <c r="J27" s="38"/>
    </row>
    <row r="28" spans="1:10" s="6" customFormat="1" ht="45" x14ac:dyDescent="0.25">
      <c r="A28" s="98"/>
      <c r="B28" s="47"/>
      <c r="C28" s="13" t="s">
        <v>231</v>
      </c>
      <c r="D28" s="13" t="s">
        <v>232</v>
      </c>
      <c r="E28" s="14" t="s">
        <v>233</v>
      </c>
      <c r="F28" s="15" t="s">
        <v>218</v>
      </c>
      <c r="G28" s="16">
        <v>1</v>
      </c>
      <c r="H28" s="17"/>
      <c r="I28" s="17"/>
      <c r="J28" s="38"/>
    </row>
    <row r="29" spans="1:10" s="6" customFormat="1" ht="30" x14ac:dyDescent="0.25">
      <c r="A29" s="89" t="s">
        <v>241</v>
      </c>
      <c r="B29" s="43" t="s">
        <v>242</v>
      </c>
      <c r="C29" s="13" t="s">
        <v>19</v>
      </c>
      <c r="D29" s="13" t="s">
        <v>262</v>
      </c>
      <c r="E29" s="14" t="s">
        <v>263</v>
      </c>
      <c r="F29" s="15" t="s">
        <v>245</v>
      </c>
      <c r="G29" s="16">
        <v>69.349999999999994</v>
      </c>
      <c r="H29" s="17"/>
      <c r="I29" s="17"/>
      <c r="J29" s="38"/>
    </row>
    <row r="30" spans="1:10" s="6" customFormat="1" ht="60" x14ac:dyDescent="0.25">
      <c r="A30" s="90"/>
      <c r="B30" s="86" t="s">
        <v>283</v>
      </c>
      <c r="C30" s="13" t="s">
        <v>19</v>
      </c>
      <c r="D30" s="13" t="s">
        <v>284</v>
      </c>
      <c r="E30" s="22" t="s">
        <v>285</v>
      </c>
      <c r="F30" s="15" t="s">
        <v>286</v>
      </c>
      <c r="G30" s="16">
        <v>1</v>
      </c>
      <c r="H30" s="17"/>
      <c r="I30" s="17"/>
      <c r="J30" s="38"/>
    </row>
    <row r="31" spans="1:10" s="6" customFormat="1" ht="45" x14ac:dyDescent="0.25">
      <c r="A31" s="90"/>
      <c r="B31" s="87"/>
      <c r="C31" s="13" t="s">
        <v>287</v>
      </c>
      <c r="D31" s="13" t="s">
        <v>19</v>
      </c>
      <c r="E31" s="22" t="s">
        <v>288</v>
      </c>
      <c r="F31" s="15" t="s">
        <v>35</v>
      </c>
      <c r="G31" s="16">
        <v>1</v>
      </c>
      <c r="H31" s="17"/>
      <c r="I31" s="17"/>
      <c r="J31" s="38"/>
    </row>
    <row r="32" spans="1:10" s="6" customFormat="1" ht="30" x14ac:dyDescent="0.25">
      <c r="A32" s="90"/>
      <c r="B32" s="87"/>
      <c r="C32" s="13" t="s">
        <v>289</v>
      </c>
      <c r="D32" s="13" t="s">
        <v>19</v>
      </c>
      <c r="E32" s="22" t="s">
        <v>290</v>
      </c>
      <c r="F32" s="15" t="s">
        <v>35</v>
      </c>
      <c r="G32" s="16">
        <v>1</v>
      </c>
      <c r="H32" s="17"/>
      <c r="I32" s="17"/>
      <c r="J32" s="38"/>
    </row>
    <row r="33" spans="1:10" s="6" customFormat="1" ht="60" x14ac:dyDescent="0.25">
      <c r="A33" s="90"/>
      <c r="B33" s="88"/>
      <c r="C33" s="13" t="s">
        <v>19</v>
      </c>
      <c r="D33" s="13" t="s">
        <v>291</v>
      </c>
      <c r="E33" s="22" t="s">
        <v>292</v>
      </c>
      <c r="F33" s="15" t="s">
        <v>35</v>
      </c>
      <c r="G33" s="16">
        <v>1</v>
      </c>
      <c r="H33" s="17"/>
      <c r="I33" s="17"/>
      <c r="J33" s="38"/>
    </row>
    <row r="34" spans="1:10" s="6" customFormat="1" ht="45" x14ac:dyDescent="0.25">
      <c r="A34" s="90"/>
      <c r="B34" s="86" t="s">
        <v>296</v>
      </c>
      <c r="C34" s="13" t="s">
        <v>297</v>
      </c>
      <c r="D34" s="13" t="s">
        <v>19</v>
      </c>
      <c r="E34" s="26" t="s">
        <v>298</v>
      </c>
      <c r="F34" s="15" t="s">
        <v>122</v>
      </c>
      <c r="G34" s="16">
        <v>96.11</v>
      </c>
      <c r="H34" s="17"/>
      <c r="I34" s="17"/>
      <c r="J34" s="38"/>
    </row>
    <row r="35" spans="1:10" s="6" customFormat="1" ht="15.75" x14ac:dyDescent="0.25">
      <c r="A35" s="90"/>
      <c r="B35" s="87"/>
      <c r="C35" s="13" t="s">
        <v>302</v>
      </c>
      <c r="D35" s="13" t="s">
        <v>19</v>
      </c>
      <c r="E35" s="14" t="s">
        <v>303</v>
      </c>
      <c r="F35" s="15" t="s">
        <v>35</v>
      </c>
      <c r="G35" s="16">
        <v>1</v>
      </c>
      <c r="H35" s="17"/>
      <c r="I35" s="17"/>
      <c r="J35" s="38"/>
    </row>
    <row r="36" spans="1:10" s="6" customFormat="1" ht="30" x14ac:dyDescent="0.25">
      <c r="A36" s="90"/>
      <c r="B36" s="88"/>
      <c r="C36" s="13" t="s">
        <v>304</v>
      </c>
      <c r="D36" s="13" t="s">
        <v>19</v>
      </c>
      <c r="E36" s="14" t="s">
        <v>305</v>
      </c>
      <c r="F36" s="15" t="s">
        <v>306</v>
      </c>
      <c r="G36" s="16">
        <v>94.15</v>
      </c>
      <c r="H36" s="17"/>
      <c r="I36" s="17"/>
      <c r="J36" s="38"/>
    </row>
    <row r="37" spans="1:10" s="6" customFormat="1" ht="60" x14ac:dyDescent="0.25">
      <c r="A37" s="91"/>
      <c r="B37" s="43" t="s">
        <v>320</v>
      </c>
      <c r="C37" s="13" t="s">
        <v>330</v>
      </c>
      <c r="D37" s="13" t="s">
        <v>19</v>
      </c>
      <c r="E37" s="14" t="s">
        <v>331</v>
      </c>
      <c r="F37" s="15" t="s">
        <v>75</v>
      </c>
      <c r="G37" s="16">
        <v>96.11</v>
      </c>
      <c r="H37" s="17"/>
      <c r="I37" s="17"/>
      <c r="J37" s="38"/>
    </row>
    <row r="38" spans="1:10" s="6" customFormat="1" ht="96" x14ac:dyDescent="0.25">
      <c r="A38" s="92" t="s">
        <v>341</v>
      </c>
      <c r="B38" s="44" t="s">
        <v>342</v>
      </c>
      <c r="C38" s="13" t="s">
        <v>343</v>
      </c>
      <c r="D38" s="13" t="s">
        <v>344</v>
      </c>
      <c r="E38" s="14" t="s">
        <v>345</v>
      </c>
      <c r="F38" s="29" t="s">
        <v>346</v>
      </c>
      <c r="G38" s="16">
        <v>1</v>
      </c>
      <c r="H38" s="17"/>
      <c r="I38" s="17"/>
      <c r="J38" s="38"/>
    </row>
    <row r="39" spans="1:10" s="6" customFormat="1" ht="96" x14ac:dyDescent="0.25">
      <c r="A39" s="93"/>
      <c r="B39" s="44" t="s">
        <v>347</v>
      </c>
      <c r="C39" s="13" t="s">
        <v>348</v>
      </c>
      <c r="D39" s="13" t="s">
        <v>349</v>
      </c>
      <c r="E39" s="14" t="s">
        <v>350</v>
      </c>
      <c r="F39" s="29" t="s">
        <v>346</v>
      </c>
      <c r="G39" s="16">
        <v>1</v>
      </c>
      <c r="H39" s="17"/>
      <c r="I39" s="17"/>
      <c r="J39" s="38"/>
    </row>
    <row r="40" spans="1:10" s="6" customFormat="1" ht="96" x14ac:dyDescent="0.25">
      <c r="A40" s="93"/>
      <c r="B40" s="44" t="s">
        <v>351</v>
      </c>
      <c r="C40" s="13" t="s">
        <v>352</v>
      </c>
      <c r="D40" s="13" t="s">
        <v>353</v>
      </c>
      <c r="E40" s="14" t="s">
        <v>354</v>
      </c>
      <c r="F40" s="29" t="s">
        <v>346</v>
      </c>
      <c r="G40" s="16">
        <v>1</v>
      </c>
      <c r="H40" s="17"/>
      <c r="I40" s="17"/>
      <c r="J40" s="38"/>
    </row>
    <row r="41" spans="1:10" s="6" customFormat="1" ht="96.75" thickBot="1" x14ac:dyDescent="0.3">
      <c r="A41" s="94"/>
      <c r="B41" s="45" t="s">
        <v>355</v>
      </c>
      <c r="C41" s="37" t="s">
        <v>356</v>
      </c>
      <c r="D41" s="37" t="s">
        <v>357</v>
      </c>
      <c r="E41" s="36" t="s">
        <v>358</v>
      </c>
      <c r="F41" s="35" t="s">
        <v>346</v>
      </c>
      <c r="G41" s="34">
        <v>1</v>
      </c>
      <c r="H41" s="33"/>
      <c r="I41" s="33"/>
      <c r="J41" s="32"/>
    </row>
    <row r="42" spans="1:10" s="6" customFormat="1" ht="15.75" x14ac:dyDescent="0.25">
      <c r="A42" s="81" t="s">
        <v>11</v>
      </c>
      <c r="B42" s="80" t="s">
        <v>12</v>
      </c>
      <c r="C42" s="48" t="s">
        <v>28</v>
      </c>
      <c r="D42" s="48" t="s">
        <v>29</v>
      </c>
      <c r="E42" s="49" t="s">
        <v>30</v>
      </c>
      <c r="F42" s="50" t="s">
        <v>31</v>
      </c>
      <c r="G42" s="51" t="s">
        <v>32</v>
      </c>
      <c r="H42" s="51"/>
      <c r="I42" s="51"/>
      <c r="J42" s="69"/>
    </row>
    <row r="43" spans="1:10" s="6" customFormat="1" ht="90" x14ac:dyDescent="0.25">
      <c r="A43" s="81"/>
      <c r="B43" s="80"/>
      <c r="C43" s="48" t="s">
        <v>21</v>
      </c>
      <c r="D43" s="48" t="s">
        <v>22</v>
      </c>
      <c r="E43" s="49" t="s">
        <v>23</v>
      </c>
      <c r="F43" s="52" t="s">
        <v>16</v>
      </c>
      <c r="G43" s="51" t="s">
        <v>24</v>
      </c>
      <c r="H43" s="51"/>
      <c r="I43" s="51"/>
      <c r="J43" s="69"/>
    </row>
    <row r="44" spans="1:10" s="6" customFormat="1" ht="30" customHeight="1" x14ac:dyDescent="0.25">
      <c r="A44" s="81"/>
      <c r="B44" s="80" t="s">
        <v>36</v>
      </c>
      <c r="C44" s="48" t="s">
        <v>19</v>
      </c>
      <c r="D44" s="48" t="s">
        <v>63</v>
      </c>
      <c r="E44" s="49" t="s">
        <v>64</v>
      </c>
      <c r="F44" s="52" t="s">
        <v>31</v>
      </c>
      <c r="G44" s="51" t="s">
        <v>32</v>
      </c>
      <c r="H44" s="51"/>
      <c r="I44" s="51"/>
      <c r="J44" s="69"/>
    </row>
    <row r="45" spans="1:10" s="6" customFormat="1" ht="15.75" x14ac:dyDescent="0.25">
      <c r="A45" s="81"/>
      <c r="B45" s="80"/>
      <c r="C45" s="48" t="s">
        <v>19</v>
      </c>
      <c r="D45" s="48" t="s">
        <v>65</v>
      </c>
      <c r="E45" s="49" t="s">
        <v>66</v>
      </c>
      <c r="F45" s="52" t="s">
        <v>31</v>
      </c>
      <c r="G45" s="51" t="s">
        <v>32</v>
      </c>
      <c r="H45" s="51"/>
      <c r="I45" s="51"/>
      <c r="J45" s="69"/>
    </row>
    <row r="46" spans="1:10" s="6" customFormat="1" ht="30" x14ac:dyDescent="0.25">
      <c r="A46" s="81"/>
      <c r="B46" s="80"/>
      <c r="C46" s="48" t="s">
        <v>19</v>
      </c>
      <c r="D46" s="48" t="s">
        <v>67</v>
      </c>
      <c r="E46" s="49" t="s">
        <v>68</v>
      </c>
      <c r="F46" s="50" t="s">
        <v>69</v>
      </c>
      <c r="G46" s="51" t="s">
        <v>32</v>
      </c>
      <c r="H46" s="51"/>
      <c r="I46" s="51"/>
      <c r="J46" s="69"/>
    </row>
    <row r="47" spans="1:10" s="6" customFormat="1" ht="30" x14ac:dyDescent="0.25">
      <c r="A47" s="81"/>
      <c r="B47" s="80"/>
      <c r="C47" s="48" t="s">
        <v>19</v>
      </c>
      <c r="D47" s="48" t="s">
        <v>70</v>
      </c>
      <c r="E47" s="49" t="s">
        <v>71</v>
      </c>
      <c r="F47" s="52" t="s">
        <v>69</v>
      </c>
      <c r="G47" s="51" t="s">
        <v>32</v>
      </c>
      <c r="H47" s="51"/>
      <c r="I47" s="51"/>
      <c r="J47" s="69"/>
    </row>
    <row r="48" spans="1:10" s="6" customFormat="1" ht="60" x14ac:dyDescent="0.25">
      <c r="A48" s="81"/>
      <c r="B48" s="80" t="s">
        <v>96</v>
      </c>
      <c r="C48" s="48" t="s">
        <v>97</v>
      </c>
      <c r="D48" s="48" t="s">
        <v>19</v>
      </c>
      <c r="E48" s="49" t="s">
        <v>98</v>
      </c>
      <c r="F48" s="52" t="s">
        <v>75</v>
      </c>
      <c r="G48" s="51">
        <v>125.62</v>
      </c>
      <c r="H48" s="51"/>
      <c r="I48" s="51"/>
      <c r="J48" s="69"/>
    </row>
    <row r="49" spans="1:10" s="6" customFormat="1" ht="60" x14ac:dyDescent="0.25">
      <c r="A49" s="81"/>
      <c r="B49" s="80"/>
      <c r="C49" s="48" t="s">
        <v>99</v>
      </c>
      <c r="D49" s="48" t="s">
        <v>19</v>
      </c>
      <c r="E49" s="49" t="s">
        <v>100</v>
      </c>
      <c r="F49" s="52" t="s">
        <v>87</v>
      </c>
      <c r="G49" s="51">
        <v>207.4</v>
      </c>
      <c r="H49" s="51"/>
      <c r="I49" s="51"/>
      <c r="J49" s="69"/>
    </row>
    <row r="50" spans="1:10" s="6" customFormat="1" ht="60" x14ac:dyDescent="0.25">
      <c r="A50" s="103" t="s">
        <v>115</v>
      </c>
      <c r="B50" s="55" t="s">
        <v>116</v>
      </c>
      <c r="C50" s="48" t="s">
        <v>19</v>
      </c>
      <c r="D50" s="48" t="s">
        <v>147</v>
      </c>
      <c r="E50" s="49" t="s">
        <v>148</v>
      </c>
      <c r="F50" s="52" t="s">
        <v>149</v>
      </c>
      <c r="G50" s="51" t="s">
        <v>32</v>
      </c>
      <c r="H50" s="51"/>
      <c r="I50" s="51"/>
      <c r="J50" s="69"/>
    </row>
    <row r="51" spans="1:10" s="6" customFormat="1" ht="90" x14ac:dyDescent="0.25">
      <c r="A51" s="103"/>
      <c r="B51" s="55" t="s">
        <v>152</v>
      </c>
      <c r="C51" s="48" t="s">
        <v>163</v>
      </c>
      <c r="D51" s="48" t="s">
        <v>19</v>
      </c>
      <c r="E51" s="49" t="s">
        <v>164</v>
      </c>
      <c r="F51" s="52" t="s">
        <v>31</v>
      </c>
      <c r="G51" s="51" t="s">
        <v>32</v>
      </c>
      <c r="H51" s="51"/>
      <c r="I51" s="51"/>
      <c r="J51" s="69"/>
    </row>
    <row r="52" spans="1:10" s="6" customFormat="1" ht="30" x14ac:dyDescent="0.25">
      <c r="A52" s="103"/>
      <c r="B52" s="80" t="s">
        <v>168</v>
      </c>
      <c r="C52" s="48" t="s">
        <v>169</v>
      </c>
      <c r="D52" s="48" t="s">
        <v>19</v>
      </c>
      <c r="E52" s="49" t="s">
        <v>170</v>
      </c>
      <c r="F52" s="52" t="s">
        <v>31</v>
      </c>
      <c r="G52" s="51" t="s">
        <v>32</v>
      </c>
      <c r="H52" s="51"/>
      <c r="I52" s="51"/>
      <c r="J52" s="69"/>
    </row>
    <row r="53" spans="1:10" s="6" customFormat="1" ht="30" x14ac:dyDescent="0.25">
      <c r="A53" s="103"/>
      <c r="B53" s="80"/>
      <c r="C53" s="48" t="s">
        <v>173</v>
      </c>
      <c r="D53" s="48" t="s">
        <v>19</v>
      </c>
      <c r="E53" s="53" t="s">
        <v>174</v>
      </c>
      <c r="F53" s="52" t="s">
        <v>31</v>
      </c>
      <c r="G53" s="51" t="s">
        <v>32</v>
      </c>
      <c r="H53" s="51"/>
      <c r="I53" s="51"/>
      <c r="J53" s="69"/>
    </row>
    <row r="54" spans="1:10" s="6" customFormat="1" ht="30" x14ac:dyDescent="0.25">
      <c r="A54" s="103"/>
      <c r="B54" s="80"/>
      <c r="C54" s="48" t="s">
        <v>175</v>
      </c>
      <c r="D54" s="48" t="s">
        <v>19</v>
      </c>
      <c r="E54" s="53" t="s">
        <v>176</v>
      </c>
      <c r="F54" s="52" t="s">
        <v>31</v>
      </c>
      <c r="G54" s="51" t="s">
        <v>32</v>
      </c>
      <c r="H54" s="51"/>
      <c r="I54" s="51"/>
      <c r="J54" s="69"/>
    </row>
    <row r="55" spans="1:10" s="6" customFormat="1" ht="45" x14ac:dyDescent="0.25">
      <c r="A55" s="103"/>
      <c r="B55" s="80" t="s">
        <v>180</v>
      </c>
      <c r="C55" s="48" t="s">
        <v>181</v>
      </c>
      <c r="D55" s="48" t="s">
        <v>182</v>
      </c>
      <c r="E55" s="49" t="s">
        <v>183</v>
      </c>
      <c r="F55" s="52" t="s">
        <v>31</v>
      </c>
      <c r="G55" s="51" t="s">
        <v>32</v>
      </c>
      <c r="H55" s="51"/>
      <c r="I55" s="51"/>
      <c r="J55" s="69"/>
    </row>
    <row r="56" spans="1:10" s="6" customFormat="1" ht="45" x14ac:dyDescent="0.25">
      <c r="A56" s="103"/>
      <c r="B56" s="80"/>
      <c r="C56" s="48" t="s">
        <v>186</v>
      </c>
      <c r="D56" s="48" t="s">
        <v>19</v>
      </c>
      <c r="E56" s="49" t="s">
        <v>187</v>
      </c>
      <c r="F56" s="52" t="s">
        <v>188</v>
      </c>
      <c r="G56" s="51" t="s">
        <v>32</v>
      </c>
      <c r="H56" s="51"/>
      <c r="I56" s="51"/>
      <c r="J56" s="69"/>
    </row>
    <row r="57" spans="1:10" s="6" customFormat="1" ht="15.75" x14ac:dyDescent="0.25">
      <c r="A57" s="103"/>
      <c r="B57" s="80"/>
      <c r="C57" s="48" t="s">
        <v>192</v>
      </c>
      <c r="D57" s="48" t="s">
        <v>193</v>
      </c>
      <c r="E57" s="49" t="s">
        <v>194</v>
      </c>
      <c r="F57" s="52" t="s">
        <v>31</v>
      </c>
      <c r="G57" s="51" t="s">
        <v>195</v>
      </c>
      <c r="H57" s="51"/>
      <c r="I57" s="51"/>
      <c r="J57" s="69"/>
    </row>
    <row r="58" spans="1:10" s="6" customFormat="1" ht="75" x14ac:dyDescent="0.25">
      <c r="A58" s="103"/>
      <c r="B58" s="55" t="s">
        <v>196</v>
      </c>
      <c r="C58" s="48" t="s">
        <v>197</v>
      </c>
      <c r="D58" s="48" t="s">
        <v>19</v>
      </c>
      <c r="E58" s="49" t="s">
        <v>198</v>
      </c>
      <c r="F58" s="52" t="s">
        <v>199</v>
      </c>
      <c r="G58" s="51" t="s">
        <v>32</v>
      </c>
      <c r="H58" s="51"/>
      <c r="I58" s="51"/>
      <c r="J58" s="69"/>
    </row>
    <row r="59" spans="1:10" s="6" customFormat="1" ht="45" x14ac:dyDescent="0.25">
      <c r="A59" s="103"/>
      <c r="B59" s="55" t="s">
        <v>200</v>
      </c>
      <c r="C59" s="48" t="s">
        <v>201</v>
      </c>
      <c r="D59" s="48" t="s">
        <v>202</v>
      </c>
      <c r="E59" s="49" t="s">
        <v>203</v>
      </c>
      <c r="F59" s="52" t="s">
        <v>31</v>
      </c>
      <c r="G59" s="51" t="s">
        <v>32</v>
      </c>
      <c r="H59" s="51"/>
      <c r="I59" s="51"/>
      <c r="J59" s="69"/>
    </row>
    <row r="60" spans="1:10" s="6" customFormat="1" ht="15.75" x14ac:dyDescent="0.25">
      <c r="A60" s="104" t="s">
        <v>204</v>
      </c>
      <c r="B60" s="80" t="s">
        <v>234</v>
      </c>
      <c r="C60" s="48" t="s">
        <v>19</v>
      </c>
      <c r="D60" s="48" t="s">
        <v>235</v>
      </c>
      <c r="E60" s="49" t="s">
        <v>236</v>
      </c>
      <c r="F60" s="52" t="s">
        <v>237</v>
      </c>
      <c r="G60" s="51" t="s">
        <v>32</v>
      </c>
      <c r="H60" s="51"/>
      <c r="I60" s="51"/>
      <c r="J60" s="69"/>
    </row>
    <row r="61" spans="1:10" s="6" customFormat="1" ht="30" x14ac:dyDescent="0.25">
      <c r="A61" s="104"/>
      <c r="B61" s="80"/>
      <c r="C61" s="48" t="s">
        <v>19</v>
      </c>
      <c r="D61" s="48" t="s">
        <v>238</v>
      </c>
      <c r="E61" s="49" t="s">
        <v>239</v>
      </c>
      <c r="F61" s="52" t="s">
        <v>240</v>
      </c>
      <c r="G61" s="51" t="s">
        <v>32</v>
      </c>
      <c r="H61" s="51"/>
      <c r="I61" s="51"/>
      <c r="J61" s="69"/>
    </row>
    <row r="62" spans="1:10" s="6" customFormat="1" ht="45" x14ac:dyDescent="0.25">
      <c r="A62" s="82" t="s">
        <v>241</v>
      </c>
      <c r="B62" s="80" t="s">
        <v>242</v>
      </c>
      <c r="C62" s="48" t="s">
        <v>246</v>
      </c>
      <c r="D62" s="48" t="s">
        <v>19</v>
      </c>
      <c r="E62" s="49" t="s">
        <v>247</v>
      </c>
      <c r="F62" s="52" t="s">
        <v>248</v>
      </c>
      <c r="G62" s="51" t="s">
        <v>32</v>
      </c>
      <c r="H62" s="51"/>
      <c r="I62" s="51"/>
      <c r="J62" s="69"/>
    </row>
    <row r="63" spans="1:10" s="6" customFormat="1" ht="30" x14ac:dyDescent="0.25">
      <c r="A63" s="82"/>
      <c r="B63" s="80"/>
      <c r="C63" s="48" t="s">
        <v>259</v>
      </c>
      <c r="D63" s="48" t="s">
        <v>19</v>
      </c>
      <c r="E63" s="49" t="s">
        <v>260</v>
      </c>
      <c r="F63" s="52" t="s">
        <v>261</v>
      </c>
      <c r="G63" s="51" t="s">
        <v>32</v>
      </c>
      <c r="H63" s="51"/>
      <c r="I63" s="51"/>
      <c r="J63" s="69"/>
    </row>
    <row r="64" spans="1:10" s="6" customFormat="1" ht="30" x14ac:dyDescent="0.25">
      <c r="A64" s="82"/>
      <c r="B64" s="80"/>
      <c r="C64" s="48" t="s">
        <v>19</v>
      </c>
      <c r="D64" s="48" t="s">
        <v>264</v>
      </c>
      <c r="E64" s="49" t="s">
        <v>265</v>
      </c>
      <c r="F64" s="52" t="s">
        <v>31</v>
      </c>
      <c r="G64" s="51" t="s">
        <v>32</v>
      </c>
      <c r="H64" s="51"/>
      <c r="I64" s="51"/>
      <c r="J64" s="69"/>
    </row>
    <row r="65" spans="1:10" s="6" customFormat="1" ht="60" x14ac:dyDescent="0.25">
      <c r="A65" s="82"/>
      <c r="B65" s="80" t="s">
        <v>266</v>
      </c>
      <c r="C65" s="48" t="s">
        <v>275</v>
      </c>
      <c r="D65" s="48" t="s">
        <v>19</v>
      </c>
      <c r="E65" s="49" t="s">
        <v>276</v>
      </c>
      <c r="F65" s="52" t="s">
        <v>199</v>
      </c>
      <c r="G65" s="51" t="s">
        <v>32</v>
      </c>
      <c r="H65" s="51"/>
      <c r="I65" s="51"/>
      <c r="J65" s="69"/>
    </row>
    <row r="66" spans="1:10" s="6" customFormat="1" ht="30" x14ac:dyDescent="0.25">
      <c r="A66" s="82"/>
      <c r="B66" s="80"/>
      <c r="C66" s="48" t="s">
        <v>277</v>
      </c>
      <c r="D66" s="48" t="s">
        <v>278</v>
      </c>
      <c r="E66" s="49" t="s">
        <v>279</v>
      </c>
      <c r="F66" s="52" t="s">
        <v>31</v>
      </c>
      <c r="G66" s="51" t="s">
        <v>32</v>
      </c>
      <c r="H66" s="51"/>
      <c r="I66" s="51"/>
      <c r="J66" s="69"/>
    </row>
    <row r="67" spans="1:10" s="6" customFormat="1" ht="30" x14ac:dyDescent="0.25">
      <c r="A67" s="82"/>
      <c r="B67" s="80"/>
      <c r="C67" s="48" t="s">
        <v>280</v>
      </c>
      <c r="D67" s="48" t="s">
        <v>281</v>
      </c>
      <c r="E67" s="49" t="s">
        <v>282</v>
      </c>
      <c r="F67" s="52" t="s">
        <v>199</v>
      </c>
      <c r="G67" s="51" t="s">
        <v>32</v>
      </c>
      <c r="H67" s="51"/>
      <c r="I67" s="51"/>
      <c r="J67" s="69"/>
    </row>
    <row r="68" spans="1:10" s="6" customFormat="1" ht="45" x14ac:dyDescent="0.25">
      <c r="A68" s="82"/>
      <c r="B68" s="55" t="s">
        <v>283</v>
      </c>
      <c r="C68" s="48" t="s">
        <v>293</v>
      </c>
      <c r="D68" s="48" t="s">
        <v>294</v>
      </c>
      <c r="E68" s="49" t="s">
        <v>295</v>
      </c>
      <c r="F68" s="52" t="s">
        <v>31</v>
      </c>
      <c r="G68" s="51" t="s">
        <v>32</v>
      </c>
      <c r="H68" s="51"/>
      <c r="I68" s="51"/>
      <c r="J68" s="69"/>
    </row>
    <row r="69" spans="1:10" s="6" customFormat="1" ht="30" x14ac:dyDescent="0.25">
      <c r="A69" s="82"/>
      <c r="B69" s="80" t="s">
        <v>296</v>
      </c>
      <c r="C69" s="48" t="s">
        <v>299</v>
      </c>
      <c r="D69" s="48" t="s">
        <v>19</v>
      </c>
      <c r="E69" s="49" t="s">
        <v>300</v>
      </c>
      <c r="F69" s="52" t="s">
        <v>301</v>
      </c>
      <c r="G69" s="51" t="s">
        <v>32</v>
      </c>
      <c r="H69" s="51"/>
      <c r="I69" s="51"/>
      <c r="J69" s="69"/>
    </row>
    <row r="70" spans="1:10" s="6" customFormat="1" ht="30" x14ac:dyDescent="0.25">
      <c r="A70" s="82"/>
      <c r="B70" s="80"/>
      <c r="C70" s="48" t="s">
        <v>19</v>
      </c>
      <c r="D70" s="48" t="s">
        <v>307</v>
      </c>
      <c r="E70" s="49" t="s">
        <v>308</v>
      </c>
      <c r="F70" s="52" t="s">
        <v>199</v>
      </c>
      <c r="G70" s="51" t="s">
        <v>32</v>
      </c>
      <c r="H70" s="51"/>
      <c r="I70" s="51"/>
      <c r="J70" s="69"/>
    </row>
    <row r="71" spans="1:10" s="6" customFormat="1" ht="30" x14ac:dyDescent="0.25">
      <c r="A71" s="82"/>
      <c r="B71" s="80"/>
      <c r="C71" s="48" t="s">
        <v>19</v>
      </c>
      <c r="D71" s="48" t="s">
        <v>309</v>
      </c>
      <c r="E71" s="49" t="s">
        <v>310</v>
      </c>
      <c r="F71" s="52" t="s">
        <v>31</v>
      </c>
      <c r="G71" s="51" t="s">
        <v>32</v>
      </c>
      <c r="H71" s="51"/>
      <c r="I71" s="51"/>
      <c r="J71" s="69"/>
    </row>
    <row r="72" spans="1:10" s="6" customFormat="1" ht="15.75" x14ac:dyDescent="0.25">
      <c r="A72" s="82"/>
      <c r="B72" s="80"/>
      <c r="C72" s="48" t="s">
        <v>19</v>
      </c>
      <c r="D72" s="48" t="s">
        <v>311</v>
      </c>
      <c r="E72" s="49" t="s">
        <v>312</v>
      </c>
      <c r="F72" s="52" t="s">
        <v>313</v>
      </c>
      <c r="G72" s="51" t="s">
        <v>32</v>
      </c>
      <c r="H72" s="51"/>
      <c r="I72" s="51"/>
      <c r="J72" s="69"/>
    </row>
    <row r="73" spans="1:10" s="6" customFormat="1" ht="30" x14ac:dyDescent="0.25">
      <c r="A73" s="82"/>
      <c r="B73" s="80"/>
      <c r="C73" s="48" t="s">
        <v>19</v>
      </c>
      <c r="D73" s="48" t="s">
        <v>314</v>
      </c>
      <c r="E73" s="49" t="s">
        <v>315</v>
      </c>
      <c r="F73" s="52" t="s">
        <v>31</v>
      </c>
      <c r="G73" s="51" t="s">
        <v>32</v>
      </c>
      <c r="H73" s="51"/>
      <c r="I73" s="51"/>
      <c r="J73" s="69"/>
    </row>
    <row r="74" spans="1:10" s="6" customFormat="1" ht="15.75" x14ac:dyDescent="0.25">
      <c r="A74" s="82"/>
      <c r="B74" s="80"/>
      <c r="C74" s="48" t="s">
        <v>19</v>
      </c>
      <c r="D74" s="48" t="s">
        <v>316</v>
      </c>
      <c r="E74" s="49" t="s">
        <v>317</v>
      </c>
      <c r="F74" s="52" t="s">
        <v>31</v>
      </c>
      <c r="G74" s="51" t="s">
        <v>32</v>
      </c>
      <c r="H74" s="51"/>
      <c r="I74" s="51"/>
      <c r="J74" s="69"/>
    </row>
    <row r="75" spans="1:10" s="6" customFormat="1" ht="15.75" x14ac:dyDescent="0.25">
      <c r="A75" s="82"/>
      <c r="B75" s="80"/>
      <c r="C75" s="48" t="s">
        <v>19</v>
      </c>
      <c r="D75" s="48" t="s">
        <v>318</v>
      </c>
      <c r="E75" s="49" t="s">
        <v>319</v>
      </c>
      <c r="F75" s="52" t="s">
        <v>31</v>
      </c>
      <c r="G75" s="51" t="s">
        <v>32</v>
      </c>
      <c r="H75" s="51"/>
      <c r="I75" s="51"/>
      <c r="J75" s="69"/>
    </row>
    <row r="76" spans="1:10" s="6" customFormat="1" ht="60" x14ac:dyDescent="0.25">
      <c r="A76" s="82"/>
      <c r="B76" s="80" t="s">
        <v>320</v>
      </c>
      <c r="C76" s="48" t="s">
        <v>321</v>
      </c>
      <c r="D76" s="48" t="s">
        <v>322</v>
      </c>
      <c r="E76" s="49" t="s">
        <v>323</v>
      </c>
      <c r="F76" s="52" t="s">
        <v>324</v>
      </c>
      <c r="G76" s="51" t="s">
        <v>32</v>
      </c>
      <c r="H76" s="51"/>
      <c r="I76" s="51"/>
      <c r="J76" s="69"/>
    </row>
    <row r="77" spans="1:10" s="6" customFormat="1" ht="30" x14ac:dyDescent="0.25">
      <c r="A77" s="82"/>
      <c r="B77" s="80"/>
      <c r="C77" s="48" t="s">
        <v>325</v>
      </c>
      <c r="D77" s="48" t="s">
        <v>19</v>
      </c>
      <c r="E77" s="49" t="s">
        <v>326</v>
      </c>
      <c r="F77" s="52" t="s">
        <v>324</v>
      </c>
      <c r="G77" s="51" t="s">
        <v>32</v>
      </c>
      <c r="H77" s="51"/>
      <c r="I77" s="51"/>
      <c r="J77" s="69"/>
    </row>
    <row r="78" spans="1:10" s="6" customFormat="1" ht="45" x14ac:dyDescent="0.25">
      <c r="A78" s="82"/>
      <c r="B78" s="80"/>
      <c r="C78" s="48" t="s">
        <v>327</v>
      </c>
      <c r="D78" s="48" t="s">
        <v>19</v>
      </c>
      <c r="E78" s="49" t="s">
        <v>328</v>
      </c>
      <c r="F78" s="52" t="s">
        <v>329</v>
      </c>
      <c r="G78" s="51" t="s">
        <v>32</v>
      </c>
      <c r="H78" s="51"/>
      <c r="I78" s="51"/>
      <c r="J78" s="69"/>
    </row>
    <row r="79" spans="1:10" s="6" customFormat="1" ht="15.75" x14ac:dyDescent="0.25">
      <c r="A79" s="82"/>
      <c r="B79" s="80" t="s">
        <v>332</v>
      </c>
      <c r="C79" s="48" t="s">
        <v>19</v>
      </c>
      <c r="D79" s="48" t="s">
        <v>333</v>
      </c>
      <c r="E79" s="49" t="s">
        <v>334</v>
      </c>
      <c r="F79" s="52" t="s">
        <v>31</v>
      </c>
      <c r="G79" s="51" t="s">
        <v>32</v>
      </c>
      <c r="H79" s="51"/>
      <c r="I79" s="51"/>
      <c r="J79" s="69"/>
    </row>
    <row r="80" spans="1:10" s="6" customFormat="1" ht="15.75" x14ac:dyDescent="0.25">
      <c r="A80" s="82"/>
      <c r="B80" s="80"/>
      <c r="C80" s="48" t="s">
        <v>19</v>
      </c>
      <c r="D80" s="48" t="s">
        <v>335</v>
      </c>
      <c r="E80" s="49" t="s">
        <v>336</v>
      </c>
      <c r="F80" s="52" t="s">
        <v>31</v>
      </c>
      <c r="G80" s="51" t="s">
        <v>32</v>
      </c>
      <c r="H80" s="51"/>
      <c r="I80" s="51"/>
      <c r="J80" s="69"/>
    </row>
    <row r="81" spans="1:10" s="6" customFormat="1" ht="15.75" x14ac:dyDescent="0.25">
      <c r="A81" s="82"/>
      <c r="B81" s="80"/>
      <c r="C81" s="48" t="s">
        <v>19</v>
      </c>
      <c r="D81" s="48" t="s">
        <v>337</v>
      </c>
      <c r="E81" s="49" t="s">
        <v>338</v>
      </c>
      <c r="F81" s="52" t="s">
        <v>31</v>
      </c>
      <c r="G81" s="51" t="s">
        <v>32</v>
      </c>
      <c r="H81" s="51"/>
      <c r="I81" s="51"/>
      <c r="J81" s="69"/>
    </row>
    <row r="82" spans="1:10" ht="16.5" thickBot="1" x14ac:dyDescent="0.3">
      <c r="A82" s="83"/>
      <c r="B82" s="105"/>
      <c r="C82" s="64" t="s">
        <v>19</v>
      </c>
      <c r="D82" s="64" t="s">
        <v>339</v>
      </c>
      <c r="E82" s="65" t="s">
        <v>340</v>
      </c>
      <c r="F82" s="70" t="s">
        <v>31</v>
      </c>
      <c r="G82" s="67" t="s">
        <v>32</v>
      </c>
      <c r="H82" s="67"/>
      <c r="I82" s="71"/>
      <c r="J82" s="72"/>
    </row>
  </sheetData>
  <autoFilter ref="A3:J82" xr:uid="{00000000-0009-0000-0000-000001000000}"/>
  <mergeCells count="28">
    <mergeCell ref="A60:A61"/>
    <mergeCell ref="B60:B61"/>
    <mergeCell ref="A62:A82"/>
    <mergeCell ref="B62:B64"/>
    <mergeCell ref="B65:B67"/>
    <mergeCell ref="B69:B75"/>
    <mergeCell ref="B76:B78"/>
    <mergeCell ref="B79:B82"/>
    <mergeCell ref="A42:A49"/>
    <mergeCell ref="B42:B43"/>
    <mergeCell ref="B44:B47"/>
    <mergeCell ref="B48:B49"/>
    <mergeCell ref="A50:A59"/>
    <mergeCell ref="B52:B54"/>
    <mergeCell ref="B55:B57"/>
    <mergeCell ref="B4:B5"/>
    <mergeCell ref="B6:B12"/>
    <mergeCell ref="B13:B15"/>
    <mergeCell ref="A4:A15"/>
    <mergeCell ref="B16:B17"/>
    <mergeCell ref="B30:B33"/>
    <mergeCell ref="B34:B36"/>
    <mergeCell ref="A29:A37"/>
    <mergeCell ref="A38:A41"/>
    <mergeCell ref="B18:B21"/>
    <mergeCell ref="A16:A22"/>
    <mergeCell ref="B24:B26"/>
    <mergeCell ref="A23:A2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30A0"/>
  </sheetPr>
  <dimension ref="A1:J119"/>
  <sheetViews>
    <sheetView zoomScale="90" zoomScaleNormal="90" workbookViewId="0">
      <selection activeCell="E4" sqref="E4"/>
    </sheetView>
  </sheetViews>
  <sheetFormatPr defaultColWidth="8.7109375" defaultRowHeight="15.75" x14ac:dyDescent="0.25"/>
  <cols>
    <col min="1" max="1" width="22.42578125" style="2" customWidth="1"/>
    <col min="2" max="2" width="19.5703125" style="2" customWidth="1"/>
    <col min="3" max="3" width="8.42578125" style="2" customWidth="1"/>
    <col min="4" max="4" width="9.5703125" style="2" customWidth="1"/>
    <col min="5" max="5" width="94.7109375" style="3" customWidth="1"/>
    <col min="6" max="6" width="16.28515625" style="3" customWidth="1"/>
    <col min="7" max="7" width="27.42578125" style="3" customWidth="1"/>
    <col min="8" max="8" width="27.140625" style="3" bestFit="1" customWidth="1"/>
    <col min="9" max="9" width="45.42578125" style="3" bestFit="1" customWidth="1"/>
    <col min="10" max="10" width="31.140625" style="3" bestFit="1" customWidth="1"/>
    <col min="11" max="16384" width="8.7109375" style="2"/>
  </cols>
  <sheetData>
    <row r="1" spans="1:10" ht="28.5" x14ac:dyDescent="0.45">
      <c r="A1" s="1" t="s">
        <v>0</v>
      </c>
    </row>
    <row r="3" spans="1:10" s="6" customFormat="1" ht="61.5" customHeight="1" x14ac:dyDescent="0.25">
      <c r="A3" s="4" t="s">
        <v>1</v>
      </c>
      <c r="B3" s="5" t="s">
        <v>2</v>
      </c>
      <c r="C3" s="5" t="s">
        <v>3</v>
      </c>
      <c r="D3" s="5" t="s">
        <v>4</v>
      </c>
      <c r="E3" s="5" t="s">
        <v>5</v>
      </c>
      <c r="F3" s="5" t="s">
        <v>6</v>
      </c>
      <c r="G3" s="5" t="s">
        <v>7</v>
      </c>
      <c r="H3" s="5" t="s">
        <v>8</v>
      </c>
      <c r="I3" s="5" t="s">
        <v>9</v>
      </c>
      <c r="J3" s="5" t="s">
        <v>10</v>
      </c>
    </row>
    <row r="4" spans="1:10" s="6" customFormat="1" ht="36.6" customHeight="1" x14ac:dyDescent="0.25">
      <c r="A4" s="108" t="s">
        <v>11</v>
      </c>
      <c r="B4" s="109" t="s">
        <v>12</v>
      </c>
      <c r="C4" s="7" t="s">
        <v>13</v>
      </c>
      <c r="D4" s="7" t="s">
        <v>14</v>
      </c>
      <c r="E4" s="8" t="s">
        <v>15</v>
      </c>
      <c r="F4" s="9" t="s">
        <v>16</v>
      </c>
      <c r="G4" s="10" t="s">
        <v>17</v>
      </c>
      <c r="H4" s="11"/>
      <c r="I4" s="11"/>
      <c r="J4" s="12"/>
    </row>
    <row r="5" spans="1:10" s="6" customFormat="1" ht="45" x14ac:dyDescent="0.25">
      <c r="A5" s="108"/>
      <c r="B5" s="107"/>
      <c r="C5" s="13" t="s">
        <v>18</v>
      </c>
      <c r="D5" s="13" t="s">
        <v>19</v>
      </c>
      <c r="E5" s="14" t="s">
        <v>20</v>
      </c>
      <c r="F5" s="15" t="s">
        <v>16</v>
      </c>
      <c r="G5" s="16" t="s">
        <v>17</v>
      </c>
      <c r="H5" s="17"/>
      <c r="I5" s="17"/>
      <c r="J5" s="18"/>
    </row>
    <row r="6" spans="1:10" s="6" customFormat="1" ht="0.95" customHeight="1" x14ac:dyDescent="0.25">
      <c r="A6" s="108"/>
      <c r="B6" s="107"/>
      <c r="C6" s="13" t="s">
        <v>21</v>
      </c>
      <c r="D6" s="13" t="s">
        <v>22</v>
      </c>
      <c r="E6" s="14" t="s">
        <v>23</v>
      </c>
      <c r="F6" s="15" t="s">
        <v>16</v>
      </c>
      <c r="G6" s="16" t="s">
        <v>24</v>
      </c>
      <c r="H6" s="17"/>
      <c r="I6" s="17"/>
      <c r="J6" s="17"/>
    </row>
    <row r="7" spans="1:10" s="6" customFormat="1" ht="45.6" customHeight="1" x14ac:dyDescent="0.25">
      <c r="A7" s="108"/>
      <c r="B7" s="107"/>
      <c r="C7" s="13" t="s">
        <v>25</v>
      </c>
      <c r="D7" s="13" t="s">
        <v>26</v>
      </c>
      <c r="E7" s="14" t="s">
        <v>27</v>
      </c>
      <c r="F7" s="15" t="s">
        <v>16</v>
      </c>
      <c r="G7" s="16" t="s">
        <v>17</v>
      </c>
      <c r="H7" s="17"/>
      <c r="I7" s="17"/>
      <c r="J7" s="19"/>
    </row>
    <row r="8" spans="1:10" s="6" customFormat="1" ht="36.6" customHeight="1" x14ac:dyDescent="0.25">
      <c r="A8" s="108"/>
      <c r="B8" s="107"/>
      <c r="C8" s="13" t="s">
        <v>28</v>
      </c>
      <c r="D8" s="13" t="s">
        <v>29</v>
      </c>
      <c r="E8" s="14" t="s">
        <v>30</v>
      </c>
      <c r="F8" s="20" t="s">
        <v>31</v>
      </c>
      <c r="G8" s="16" t="s">
        <v>32</v>
      </c>
      <c r="H8" s="17"/>
      <c r="I8" s="17"/>
      <c r="J8" s="21"/>
    </row>
    <row r="9" spans="1:10" s="6" customFormat="1" ht="36.6" customHeight="1" x14ac:dyDescent="0.25">
      <c r="A9" s="108"/>
      <c r="B9" s="107"/>
      <c r="C9" s="13" t="s">
        <v>19</v>
      </c>
      <c r="D9" s="13" t="s">
        <v>33</v>
      </c>
      <c r="E9" s="14" t="s">
        <v>34</v>
      </c>
      <c r="F9" s="20" t="s">
        <v>35</v>
      </c>
      <c r="G9" s="16">
        <v>1</v>
      </c>
      <c r="H9" s="17"/>
      <c r="I9" s="17"/>
      <c r="J9" s="18"/>
    </row>
    <row r="10" spans="1:10" s="6" customFormat="1" ht="36.6" customHeight="1" x14ac:dyDescent="0.25">
      <c r="A10" s="108"/>
      <c r="B10" s="107" t="s">
        <v>36</v>
      </c>
      <c r="C10" s="13" t="s">
        <v>37</v>
      </c>
      <c r="D10" s="13" t="s">
        <v>38</v>
      </c>
      <c r="E10" s="14" t="s">
        <v>39</v>
      </c>
      <c r="F10" s="15" t="s">
        <v>16</v>
      </c>
      <c r="G10" s="16">
        <v>18965</v>
      </c>
      <c r="H10" s="17"/>
      <c r="I10" s="17"/>
      <c r="J10" s="18"/>
    </row>
    <row r="11" spans="1:10" s="6" customFormat="1" ht="36.6" customHeight="1" x14ac:dyDescent="0.25">
      <c r="A11" s="108"/>
      <c r="B11" s="107"/>
      <c r="C11" s="13" t="s">
        <v>40</v>
      </c>
      <c r="D11" s="13" t="s">
        <v>19</v>
      </c>
      <c r="E11" s="14" t="s">
        <v>41</v>
      </c>
      <c r="F11" s="15" t="s">
        <v>16</v>
      </c>
      <c r="G11" s="16">
        <v>18965</v>
      </c>
      <c r="H11" s="17"/>
      <c r="I11" s="17"/>
      <c r="J11" s="18"/>
    </row>
    <row r="12" spans="1:10" s="6" customFormat="1" ht="36.6" customHeight="1" x14ac:dyDescent="0.25">
      <c r="A12" s="108"/>
      <c r="B12" s="107"/>
      <c r="C12" s="13" t="s">
        <v>42</v>
      </c>
      <c r="D12" s="13" t="s">
        <v>19</v>
      </c>
      <c r="E12" s="14" t="s">
        <v>43</v>
      </c>
      <c r="F12" s="15" t="s">
        <v>16</v>
      </c>
      <c r="G12" s="16">
        <v>18965</v>
      </c>
      <c r="H12" s="17"/>
      <c r="I12" s="17"/>
      <c r="J12" s="18"/>
    </row>
    <row r="13" spans="1:10" s="6" customFormat="1" ht="36.6" customHeight="1" x14ac:dyDescent="0.25">
      <c r="A13" s="108"/>
      <c r="B13" s="107"/>
      <c r="C13" s="13" t="s">
        <v>44</v>
      </c>
      <c r="D13" s="13" t="s">
        <v>19</v>
      </c>
      <c r="E13" s="14" t="s">
        <v>45</v>
      </c>
      <c r="F13" s="15" t="s">
        <v>16</v>
      </c>
      <c r="G13" s="16">
        <v>18965</v>
      </c>
      <c r="H13" s="17"/>
      <c r="I13" s="17"/>
      <c r="J13" s="18"/>
    </row>
    <row r="14" spans="1:10" s="6" customFormat="1" ht="36.6" customHeight="1" x14ac:dyDescent="0.25">
      <c r="A14" s="108"/>
      <c r="B14" s="107"/>
      <c r="C14" s="13" t="s">
        <v>46</v>
      </c>
      <c r="D14" s="13" t="s">
        <v>19</v>
      </c>
      <c r="E14" s="14" t="s">
        <v>47</v>
      </c>
      <c r="F14" s="15" t="s">
        <v>16</v>
      </c>
      <c r="G14" s="16">
        <v>18965</v>
      </c>
      <c r="H14" s="17"/>
      <c r="I14" s="17"/>
      <c r="J14" s="18"/>
    </row>
    <row r="15" spans="1:10" s="6" customFormat="1" ht="36.6" customHeight="1" x14ac:dyDescent="0.25">
      <c r="A15" s="108"/>
      <c r="B15" s="107"/>
      <c r="C15" s="13" t="s">
        <v>48</v>
      </c>
      <c r="D15" s="13" t="s">
        <v>49</v>
      </c>
      <c r="E15" s="14" t="s">
        <v>50</v>
      </c>
      <c r="F15" s="15" t="s">
        <v>16</v>
      </c>
      <c r="G15" s="16">
        <v>13636</v>
      </c>
      <c r="H15" s="17"/>
      <c r="I15" s="17"/>
      <c r="J15" s="19"/>
    </row>
    <row r="16" spans="1:10" s="6" customFormat="1" ht="36.6" customHeight="1" x14ac:dyDescent="0.25">
      <c r="A16" s="108"/>
      <c r="B16" s="107"/>
      <c r="C16" s="13" t="s">
        <v>51</v>
      </c>
      <c r="D16" s="13" t="s">
        <v>19</v>
      </c>
      <c r="E16" s="14" t="s">
        <v>52</v>
      </c>
      <c r="F16" s="15" t="s">
        <v>16</v>
      </c>
      <c r="G16" s="16">
        <v>13636</v>
      </c>
      <c r="H16" s="17"/>
      <c r="I16" s="17"/>
      <c r="J16" s="19"/>
    </row>
    <row r="17" spans="1:10" s="6" customFormat="1" ht="36.6" customHeight="1" x14ac:dyDescent="0.25">
      <c r="A17" s="108"/>
      <c r="B17" s="107"/>
      <c r="C17" s="13" t="s">
        <v>53</v>
      </c>
      <c r="D17" s="13" t="s">
        <v>54</v>
      </c>
      <c r="E17" s="14" t="s">
        <v>55</v>
      </c>
      <c r="F17" s="15" t="s">
        <v>16</v>
      </c>
      <c r="G17" s="16">
        <v>23119</v>
      </c>
      <c r="H17" s="17"/>
      <c r="I17" s="17"/>
      <c r="J17" s="19"/>
    </row>
    <row r="18" spans="1:10" s="6" customFormat="1" ht="36.6" customHeight="1" x14ac:dyDescent="0.25">
      <c r="A18" s="108"/>
      <c r="B18" s="107"/>
      <c r="C18" s="13" t="s">
        <v>56</v>
      </c>
      <c r="D18" s="13" t="s">
        <v>19</v>
      </c>
      <c r="E18" s="14" t="s">
        <v>57</v>
      </c>
      <c r="F18" s="15" t="s">
        <v>16</v>
      </c>
      <c r="G18" s="16">
        <v>22162</v>
      </c>
      <c r="H18" s="17"/>
      <c r="I18" s="17"/>
      <c r="J18" s="19"/>
    </row>
    <row r="19" spans="1:10" s="6" customFormat="1" ht="36.6" customHeight="1" x14ac:dyDescent="0.25">
      <c r="A19" s="108"/>
      <c r="B19" s="107"/>
      <c r="C19" s="13" t="s">
        <v>58</v>
      </c>
      <c r="D19" s="13" t="s">
        <v>59</v>
      </c>
      <c r="E19" s="14" t="s">
        <v>60</v>
      </c>
      <c r="F19" s="15" t="s">
        <v>16</v>
      </c>
      <c r="G19" s="16">
        <v>15166</v>
      </c>
      <c r="H19" s="17"/>
      <c r="I19" s="17"/>
      <c r="J19" s="19"/>
    </row>
    <row r="20" spans="1:10" s="6" customFormat="1" ht="57.6" customHeight="1" x14ac:dyDescent="0.25">
      <c r="A20" s="108"/>
      <c r="B20" s="107"/>
      <c r="C20" s="13" t="s">
        <v>61</v>
      </c>
      <c r="D20" s="13" t="s">
        <v>19</v>
      </c>
      <c r="E20" s="14" t="s">
        <v>62</v>
      </c>
      <c r="F20" s="15" t="s">
        <v>16</v>
      </c>
      <c r="G20" s="16">
        <v>15166</v>
      </c>
      <c r="H20" s="17"/>
      <c r="I20" s="17"/>
      <c r="J20" s="18"/>
    </row>
    <row r="21" spans="1:10" s="6" customFormat="1" ht="36.6" customHeight="1" x14ac:dyDescent="0.25">
      <c r="A21" s="108"/>
      <c r="B21" s="107"/>
      <c r="C21" s="13" t="s">
        <v>19</v>
      </c>
      <c r="D21" s="13" t="s">
        <v>63</v>
      </c>
      <c r="E21" s="14" t="s">
        <v>64</v>
      </c>
      <c r="F21" s="15" t="s">
        <v>31</v>
      </c>
      <c r="G21" s="16" t="s">
        <v>32</v>
      </c>
      <c r="H21" s="17"/>
      <c r="I21" s="17"/>
      <c r="J21" s="21"/>
    </row>
    <row r="22" spans="1:10" s="6" customFormat="1" ht="36.6" customHeight="1" x14ac:dyDescent="0.25">
      <c r="A22" s="108"/>
      <c r="B22" s="107"/>
      <c r="C22" s="13" t="s">
        <v>19</v>
      </c>
      <c r="D22" s="13" t="s">
        <v>65</v>
      </c>
      <c r="E22" s="14" t="s">
        <v>66</v>
      </c>
      <c r="F22" s="15" t="s">
        <v>31</v>
      </c>
      <c r="G22" s="16" t="s">
        <v>32</v>
      </c>
      <c r="H22" s="17"/>
      <c r="I22" s="17"/>
      <c r="J22" s="21"/>
    </row>
    <row r="23" spans="1:10" s="6" customFormat="1" ht="36.6" customHeight="1" x14ac:dyDescent="0.25">
      <c r="A23" s="108"/>
      <c r="B23" s="107"/>
      <c r="C23" s="13" t="s">
        <v>19</v>
      </c>
      <c r="D23" s="13" t="s">
        <v>67</v>
      </c>
      <c r="E23" s="14" t="s">
        <v>68</v>
      </c>
      <c r="F23" s="20" t="s">
        <v>69</v>
      </c>
      <c r="G23" s="16" t="s">
        <v>32</v>
      </c>
      <c r="H23" s="17"/>
      <c r="I23" s="17"/>
      <c r="J23" s="21"/>
    </row>
    <row r="24" spans="1:10" s="6" customFormat="1" ht="36.6" customHeight="1" x14ac:dyDescent="0.25">
      <c r="A24" s="108"/>
      <c r="B24" s="107"/>
      <c r="C24" s="13" t="s">
        <v>19</v>
      </c>
      <c r="D24" s="13" t="s">
        <v>70</v>
      </c>
      <c r="E24" s="14" t="s">
        <v>71</v>
      </c>
      <c r="F24" s="15" t="s">
        <v>69</v>
      </c>
      <c r="G24" s="16" t="s">
        <v>32</v>
      </c>
      <c r="H24" s="17"/>
      <c r="I24" s="17"/>
      <c r="J24" s="21"/>
    </row>
    <row r="25" spans="1:10" s="6" customFormat="1" ht="71.45" customHeight="1" x14ac:dyDescent="0.25">
      <c r="A25" s="108"/>
      <c r="B25" s="107"/>
      <c r="C25" s="13" t="s">
        <v>72</v>
      </c>
      <c r="D25" s="13" t="s">
        <v>73</v>
      </c>
      <c r="E25" s="14" t="s">
        <v>74</v>
      </c>
      <c r="F25" s="20" t="s">
        <v>75</v>
      </c>
      <c r="G25" s="16">
        <v>125.62</v>
      </c>
      <c r="H25" s="17"/>
      <c r="I25" s="17"/>
      <c r="J25" s="19"/>
    </row>
    <row r="26" spans="1:10" s="6" customFormat="1" ht="36.6" customHeight="1" x14ac:dyDescent="0.25">
      <c r="A26" s="108"/>
      <c r="B26" s="107" t="s">
        <v>76</v>
      </c>
      <c r="C26" s="13" t="s">
        <v>77</v>
      </c>
      <c r="D26" s="13" t="s">
        <v>78</v>
      </c>
      <c r="E26" s="22" t="s">
        <v>79</v>
      </c>
      <c r="F26" s="20" t="s">
        <v>80</v>
      </c>
      <c r="G26" s="16">
        <v>16.07</v>
      </c>
      <c r="H26" s="17"/>
      <c r="I26" s="17"/>
      <c r="J26" s="19"/>
    </row>
    <row r="27" spans="1:10" s="6" customFormat="1" ht="36.6" customHeight="1" x14ac:dyDescent="0.25">
      <c r="A27" s="108"/>
      <c r="B27" s="107"/>
      <c r="C27" s="13" t="s">
        <v>19</v>
      </c>
      <c r="D27" s="13" t="s">
        <v>81</v>
      </c>
      <c r="E27" s="22" t="s">
        <v>82</v>
      </c>
      <c r="F27" s="20" t="s">
        <v>83</v>
      </c>
      <c r="G27" s="16">
        <v>64.28</v>
      </c>
      <c r="H27" s="17"/>
      <c r="I27" s="17"/>
      <c r="J27" s="19"/>
    </row>
    <row r="28" spans="1:10" s="6" customFormat="1" ht="46.5" customHeight="1" x14ac:dyDescent="0.25">
      <c r="A28" s="108"/>
      <c r="B28" s="107"/>
      <c r="C28" s="13" t="s">
        <v>84</v>
      </c>
      <c r="D28" s="13" t="s">
        <v>85</v>
      </c>
      <c r="E28" s="14" t="s">
        <v>86</v>
      </c>
      <c r="F28" s="20" t="s">
        <v>87</v>
      </c>
      <c r="G28" s="16">
        <v>258.45</v>
      </c>
      <c r="H28" s="17"/>
      <c r="I28" s="17"/>
      <c r="J28" s="19"/>
    </row>
    <row r="29" spans="1:10" s="6" customFormat="1" ht="36.6" customHeight="1" x14ac:dyDescent="0.25">
      <c r="A29" s="108"/>
      <c r="B29" s="107"/>
      <c r="C29" s="13" t="s">
        <v>88</v>
      </c>
      <c r="D29" s="13" t="s">
        <v>89</v>
      </c>
      <c r="E29" s="14" t="s">
        <v>90</v>
      </c>
      <c r="F29" s="15" t="s">
        <v>87</v>
      </c>
      <c r="G29" s="16">
        <v>207.4</v>
      </c>
      <c r="H29" s="17"/>
      <c r="I29" s="17"/>
      <c r="J29" s="19"/>
    </row>
    <row r="30" spans="1:10" s="6" customFormat="1" ht="61.5" customHeight="1" x14ac:dyDescent="0.25">
      <c r="A30" s="108"/>
      <c r="B30" s="107" t="s">
        <v>91</v>
      </c>
      <c r="C30" s="13" t="s">
        <v>92</v>
      </c>
      <c r="D30" s="13" t="s">
        <v>19</v>
      </c>
      <c r="E30" s="14" t="s">
        <v>93</v>
      </c>
      <c r="F30" s="15" t="s">
        <v>87</v>
      </c>
      <c r="G30" s="16">
        <v>258.45</v>
      </c>
      <c r="H30" s="17"/>
      <c r="I30" s="17"/>
      <c r="J30" s="19"/>
    </row>
    <row r="31" spans="1:10" s="6" customFormat="1" ht="60.6" customHeight="1" x14ac:dyDescent="0.25">
      <c r="A31" s="108"/>
      <c r="B31" s="107"/>
      <c r="C31" s="13" t="s">
        <v>94</v>
      </c>
      <c r="D31" s="13" t="s">
        <v>19</v>
      </c>
      <c r="E31" s="14" t="s">
        <v>95</v>
      </c>
      <c r="F31" s="15" t="s">
        <v>87</v>
      </c>
      <c r="G31" s="16">
        <v>207.4</v>
      </c>
      <c r="H31" s="17"/>
      <c r="I31" s="17"/>
      <c r="J31" s="19"/>
    </row>
    <row r="32" spans="1:10" s="6" customFormat="1" ht="36.6" customHeight="1" x14ac:dyDescent="0.25">
      <c r="A32" s="108"/>
      <c r="B32" s="107" t="s">
        <v>96</v>
      </c>
      <c r="C32" s="13" t="s">
        <v>97</v>
      </c>
      <c r="D32" s="13" t="s">
        <v>19</v>
      </c>
      <c r="E32" s="14" t="s">
        <v>98</v>
      </c>
      <c r="F32" s="15" t="s">
        <v>75</v>
      </c>
      <c r="G32" s="16">
        <v>125.62</v>
      </c>
      <c r="H32" s="17"/>
      <c r="I32" s="17"/>
      <c r="J32" s="21"/>
    </row>
    <row r="33" spans="1:10" s="6" customFormat="1" ht="36.6" customHeight="1" x14ac:dyDescent="0.25">
      <c r="A33" s="108"/>
      <c r="B33" s="107"/>
      <c r="C33" s="13" t="s">
        <v>99</v>
      </c>
      <c r="D33" s="13" t="s">
        <v>19</v>
      </c>
      <c r="E33" s="14" t="s">
        <v>100</v>
      </c>
      <c r="F33" s="15" t="s">
        <v>87</v>
      </c>
      <c r="G33" s="16">
        <v>207.4</v>
      </c>
      <c r="H33" s="17"/>
      <c r="I33" s="17"/>
      <c r="J33" s="21"/>
    </row>
    <row r="34" spans="1:10" s="6" customFormat="1" ht="36.6" customHeight="1" x14ac:dyDescent="0.25">
      <c r="A34" s="108"/>
      <c r="B34" s="107" t="s">
        <v>101</v>
      </c>
      <c r="C34" s="13" t="s">
        <v>102</v>
      </c>
      <c r="D34" s="13" t="s">
        <v>103</v>
      </c>
      <c r="E34" s="14" t="s">
        <v>104</v>
      </c>
      <c r="F34" s="15" t="s">
        <v>75</v>
      </c>
      <c r="G34" s="16">
        <v>125.62</v>
      </c>
      <c r="H34" s="17"/>
      <c r="I34" s="17"/>
      <c r="J34" s="18"/>
    </row>
    <row r="35" spans="1:10" s="6" customFormat="1" ht="36.6" customHeight="1" x14ac:dyDescent="0.25">
      <c r="A35" s="108"/>
      <c r="B35" s="107"/>
      <c r="C35" s="13" t="s">
        <v>105</v>
      </c>
      <c r="D35" s="13" t="s">
        <v>106</v>
      </c>
      <c r="E35" s="14" t="s">
        <v>107</v>
      </c>
      <c r="F35" s="15" t="s">
        <v>87</v>
      </c>
      <c r="G35" s="16">
        <v>158.22999999999999</v>
      </c>
      <c r="H35" s="17"/>
      <c r="I35" s="17"/>
      <c r="J35" s="18"/>
    </row>
    <row r="36" spans="1:10" s="6" customFormat="1" ht="36.6" customHeight="1" x14ac:dyDescent="0.25">
      <c r="A36" s="108"/>
      <c r="B36" s="107"/>
      <c r="C36" s="13" t="s">
        <v>108</v>
      </c>
      <c r="D36" s="13" t="s">
        <v>109</v>
      </c>
      <c r="E36" s="22" t="s">
        <v>110</v>
      </c>
      <c r="F36" s="15" t="s">
        <v>87</v>
      </c>
      <c r="G36" s="16">
        <v>158.22999999999999</v>
      </c>
      <c r="H36" s="17"/>
      <c r="I36" s="17"/>
      <c r="J36" s="18"/>
    </row>
    <row r="37" spans="1:10" s="6" customFormat="1" ht="36.6" customHeight="1" x14ac:dyDescent="0.25">
      <c r="A37" s="108"/>
      <c r="B37" s="107"/>
      <c r="C37" s="13" t="s">
        <v>111</v>
      </c>
      <c r="D37" s="13" t="s">
        <v>19</v>
      </c>
      <c r="E37" s="22" t="s">
        <v>112</v>
      </c>
      <c r="F37" s="15" t="s">
        <v>87</v>
      </c>
      <c r="G37" s="16">
        <v>315</v>
      </c>
      <c r="H37" s="17"/>
      <c r="I37" s="17"/>
      <c r="J37" s="18"/>
    </row>
    <row r="38" spans="1:10" s="6" customFormat="1" ht="36.6" customHeight="1" x14ac:dyDescent="0.25">
      <c r="A38" s="108"/>
      <c r="B38" s="107"/>
      <c r="C38" s="13" t="s">
        <v>19</v>
      </c>
      <c r="D38" s="13" t="s">
        <v>113</v>
      </c>
      <c r="E38" s="14" t="s">
        <v>114</v>
      </c>
      <c r="F38" s="15" t="s">
        <v>35</v>
      </c>
      <c r="G38" s="16">
        <v>1</v>
      </c>
      <c r="H38" s="17"/>
      <c r="I38" s="17"/>
      <c r="J38" s="18"/>
    </row>
    <row r="39" spans="1:10" s="6" customFormat="1" ht="36.6" customHeight="1" x14ac:dyDescent="0.25">
      <c r="A39" s="110" t="s">
        <v>115</v>
      </c>
      <c r="B39" s="107" t="s">
        <v>116</v>
      </c>
      <c r="C39" s="13" t="s">
        <v>117</v>
      </c>
      <c r="D39" s="13" t="s">
        <v>19</v>
      </c>
      <c r="E39" s="14" t="s">
        <v>118</v>
      </c>
      <c r="F39" s="15" t="s">
        <v>35</v>
      </c>
      <c r="G39" s="16">
        <v>0.11874999999999999</v>
      </c>
      <c r="H39" s="17"/>
      <c r="I39" s="17"/>
      <c r="J39" s="18"/>
    </row>
    <row r="40" spans="1:10" s="6" customFormat="1" ht="36.6" customHeight="1" x14ac:dyDescent="0.25">
      <c r="A40" s="110"/>
      <c r="B40" s="107"/>
      <c r="C40" s="13" t="s">
        <v>119</v>
      </c>
      <c r="D40" s="13" t="s">
        <v>120</v>
      </c>
      <c r="E40" s="22" t="s">
        <v>121</v>
      </c>
      <c r="F40" s="15" t="s">
        <v>122</v>
      </c>
      <c r="G40" s="16">
        <v>96.11</v>
      </c>
      <c r="H40" s="17"/>
      <c r="I40" s="17"/>
      <c r="J40" s="18"/>
    </row>
    <row r="41" spans="1:10" s="6" customFormat="1" ht="36.6" customHeight="1" x14ac:dyDescent="0.25">
      <c r="A41" s="110"/>
      <c r="B41" s="107"/>
      <c r="C41" s="13" t="s">
        <v>123</v>
      </c>
      <c r="D41" s="13" t="s">
        <v>124</v>
      </c>
      <c r="E41" s="22" t="s">
        <v>125</v>
      </c>
      <c r="F41" s="15" t="s">
        <v>122</v>
      </c>
      <c r="G41" s="16">
        <v>96.11</v>
      </c>
      <c r="H41" s="17"/>
      <c r="I41" s="17"/>
      <c r="J41" s="18"/>
    </row>
    <row r="42" spans="1:10" s="6" customFormat="1" ht="36.6" customHeight="1" x14ac:dyDescent="0.25">
      <c r="A42" s="110"/>
      <c r="B42" s="107"/>
      <c r="C42" s="13" t="s">
        <v>126</v>
      </c>
      <c r="D42" s="13" t="s">
        <v>127</v>
      </c>
      <c r="E42" s="14" t="s">
        <v>128</v>
      </c>
      <c r="F42" s="15" t="s">
        <v>35</v>
      </c>
      <c r="G42" s="16">
        <v>1</v>
      </c>
      <c r="H42" s="17"/>
      <c r="I42" s="17"/>
      <c r="J42" s="18"/>
    </row>
    <row r="43" spans="1:10" s="6" customFormat="1" ht="36.6" customHeight="1" x14ac:dyDescent="0.25">
      <c r="A43" s="110"/>
      <c r="B43" s="107"/>
      <c r="C43" s="13" t="s">
        <v>129</v>
      </c>
      <c r="D43" s="13" t="s">
        <v>130</v>
      </c>
      <c r="E43" s="14" t="s">
        <v>131</v>
      </c>
      <c r="F43" s="15" t="s">
        <v>132</v>
      </c>
      <c r="G43" s="16">
        <v>16.07</v>
      </c>
      <c r="H43" s="17"/>
      <c r="I43" s="17"/>
      <c r="J43" s="18"/>
    </row>
    <row r="44" spans="1:10" s="6" customFormat="1" ht="36.6" customHeight="1" x14ac:dyDescent="0.25">
      <c r="A44" s="110"/>
      <c r="B44" s="107"/>
      <c r="C44" s="13" t="s">
        <v>133</v>
      </c>
      <c r="D44" s="13" t="s">
        <v>134</v>
      </c>
      <c r="E44" s="14" t="s">
        <v>135</v>
      </c>
      <c r="F44" s="15" t="s">
        <v>35</v>
      </c>
      <c r="G44" s="23" t="s">
        <v>136</v>
      </c>
      <c r="H44" s="24"/>
      <c r="I44" s="24"/>
      <c r="J44" s="25"/>
    </row>
    <row r="45" spans="1:10" s="6" customFormat="1" ht="36.6" customHeight="1" x14ac:dyDescent="0.25">
      <c r="A45" s="110"/>
      <c r="B45" s="107"/>
      <c r="C45" s="13" t="s">
        <v>137</v>
      </c>
      <c r="D45" s="13" t="s">
        <v>138</v>
      </c>
      <c r="E45" s="14" t="s">
        <v>139</v>
      </c>
      <c r="F45" s="15" t="s">
        <v>35</v>
      </c>
      <c r="G45" s="23" t="s">
        <v>140</v>
      </c>
      <c r="H45" s="24"/>
      <c r="I45" s="24"/>
      <c r="J45" s="25"/>
    </row>
    <row r="46" spans="1:10" s="6" customFormat="1" ht="36.6" customHeight="1" x14ac:dyDescent="0.25">
      <c r="A46" s="110"/>
      <c r="B46" s="107"/>
      <c r="C46" s="13" t="s">
        <v>141</v>
      </c>
      <c r="D46" s="13" t="s">
        <v>142</v>
      </c>
      <c r="E46" s="14" t="s">
        <v>143</v>
      </c>
      <c r="F46" s="15" t="s">
        <v>35</v>
      </c>
      <c r="G46" s="23" t="s">
        <v>144</v>
      </c>
      <c r="H46" s="24"/>
      <c r="I46" s="24"/>
      <c r="J46" s="25"/>
    </row>
    <row r="47" spans="1:10" s="6" customFormat="1" ht="36.6" customHeight="1" x14ac:dyDescent="0.25">
      <c r="A47" s="110"/>
      <c r="B47" s="107"/>
      <c r="C47" s="13" t="s">
        <v>145</v>
      </c>
      <c r="D47" s="13" t="s">
        <v>19</v>
      </c>
      <c r="E47" s="14" t="s">
        <v>146</v>
      </c>
      <c r="F47" s="15" t="s">
        <v>35</v>
      </c>
      <c r="G47" s="23" t="s">
        <v>144</v>
      </c>
      <c r="H47" s="24"/>
      <c r="I47" s="24"/>
      <c r="J47" s="25"/>
    </row>
    <row r="48" spans="1:10" s="6" customFormat="1" ht="36.6" customHeight="1" x14ac:dyDescent="0.25">
      <c r="A48" s="110"/>
      <c r="B48" s="107"/>
      <c r="C48" s="13" t="s">
        <v>19</v>
      </c>
      <c r="D48" s="13" t="s">
        <v>147</v>
      </c>
      <c r="E48" s="14" t="s">
        <v>148</v>
      </c>
      <c r="F48" s="15" t="s">
        <v>149</v>
      </c>
      <c r="G48" s="16" t="s">
        <v>32</v>
      </c>
      <c r="H48" s="17"/>
      <c r="I48" s="17"/>
      <c r="J48" s="21"/>
    </row>
    <row r="49" spans="1:10" s="6" customFormat="1" ht="36.6" customHeight="1" x14ac:dyDescent="0.25">
      <c r="A49" s="110"/>
      <c r="B49" s="107"/>
      <c r="C49" s="13" t="s">
        <v>19</v>
      </c>
      <c r="D49" s="13" t="s">
        <v>150</v>
      </c>
      <c r="E49" s="14" t="s">
        <v>151</v>
      </c>
      <c r="F49" s="15" t="s">
        <v>35</v>
      </c>
      <c r="G49" s="16">
        <v>1</v>
      </c>
      <c r="H49" s="17"/>
      <c r="I49" s="17"/>
      <c r="J49" s="18"/>
    </row>
    <row r="50" spans="1:10" s="6" customFormat="1" ht="71.45" customHeight="1" x14ac:dyDescent="0.25">
      <c r="A50" s="110"/>
      <c r="B50" s="107" t="s">
        <v>152</v>
      </c>
      <c r="C50" s="13" t="s">
        <v>153</v>
      </c>
      <c r="D50" s="13" t="s">
        <v>154</v>
      </c>
      <c r="E50" s="22" t="s">
        <v>155</v>
      </c>
      <c r="F50" s="20" t="s">
        <v>156</v>
      </c>
      <c r="G50" s="16">
        <v>124.3</v>
      </c>
      <c r="H50" s="17"/>
      <c r="I50" s="17"/>
      <c r="J50" s="18"/>
    </row>
    <row r="51" spans="1:10" s="6" customFormat="1" ht="36.6" customHeight="1" x14ac:dyDescent="0.25">
      <c r="A51" s="110"/>
      <c r="B51" s="107"/>
      <c r="C51" s="13" t="s">
        <v>157</v>
      </c>
      <c r="D51" s="13" t="s">
        <v>19</v>
      </c>
      <c r="E51" s="22" t="s">
        <v>158</v>
      </c>
      <c r="F51" s="15" t="s">
        <v>156</v>
      </c>
      <c r="G51" s="16">
        <v>135.11000000000001</v>
      </c>
      <c r="H51" s="17"/>
      <c r="I51" s="17"/>
      <c r="J51" s="18"/>
    </row>
    <row r="52" spans="1:10" s="6" customFormat="1" ht="36.6" customHeight="1" x14ac:dyDescent="0.25">
      <c r="A52" s="110"/>
      <c r="B52" s="107"/>
      <c r="C52" s="13" t="s">
        <v>19</v>
      </c>
      <c r="D52" s="13" t="s">
        <v>159</v>
      </c>
      <c r="E52" s="22" t="s">
        <v>160</v>
      </c>
      <c r="F52" s="15" t="s">
        <v>156</v>
      </c>
      <c r="G52" s="16">
        <v>383</v>
      </c>
      <c r="H52" s="17"/>
      <c r="I52" s="17"/>
      <c r="J52" s="18"/>
    </row>
    <row r="53" spans="1:10" s="6" customFormat="1" ht="36.6" customHeight="1" x14ac:dyDescent="0.25">
      <c r="A53" s="110"/>
      <c r="B53" s="107"/>
      <c r="C53" s="13" t="s">
        <v>161</v>
      </c>
      <c r="D53" s="13" t="s">
        <v>19</v>
      </c>
      <c r="E53" s="22" t="s">
        <v>162</v>
      </c>
      <c r="F53" s="15" t="s">
        <v>35</v>
      </c>
      <c r="G53" s="16">
        <v>1</v>
      </c>
      <c r="H53" s="17"/>
      <c r="I53" s="17"/>
      <c r="J53" s="18"/>
    </row>
    <row r="54" spans="1:10" s="6" customFormat="1" ht="50.1" customHeight="1" x14ac:dyDescent="0.25">
      <c r="A54" s="110"/>
      <c r="B54" s="107"/>
      <c r="C54" s="13" t="s">
        <v>163</v>
      </c>
      <c r="D54" s="13" t="s">
        <v>19</v>
      </c>
      <c r="E54" s="14" t="s">
        <v>164</v>
      </c>
      <c r="F54" s="15" t="s">
        <v>31</v>
      </c>
      <c r="G54" s="16" t="s">
        <v>32</v>
      </c>
      <c r="H54" s="17"/>
      <c r="I54" s="17"/>
      <c r="J54" s="21"/>
    </row>
    <row r="55" spans="1:10" s="6" customFormat="1" ht="36.6" customHeight="1" x14ac:dyDescent="0.25">
      <c r="A55" s="110"/>
      <c r="B55" s="107"/>
      <c r="C55" s="13" t="s">
        <v>165</v>
      </c>
      <c r="D55" s="13" t="s">
        <v>166</v>
      </c>
      <c r="E55" s="14" t="s">
        <v>167</v>
      </c>
      <c r="F55" s="15" t="s">
        <v>75</v>
      </c>
      <c r="G55" s="16">
        <v>96.11</v>
      </c>
      <c r="H55" s="17"/>
      <c r="I55" s="17"/>
      <c r="J55" s="19"/>
    </row>
    <row r="56" spans="1:10" s="6" customFormat="1" ht="36.6" customHeight="1" x14ac:dyDescent="0.25">
      <c r="A56" s="110"/>
      <c r="B56" s="107" t="s">
        <v>168</v>
      </c>
      <c r="C56" s="13" t="s">
        <v>169</v>
      </c>
      <c r="D56" s="13" t="s">
        <v>19</v>
      </c>
      <c r="E56" s="14" t="s">
        <v>170</v>
      </c>
      <c r="F56" s="15" t="s">
        <v>31</v>
      </c>
      <c r="G56" s="16" t="s">
        <v>32</v>
      </c>
      <c r="H56" s="17"/>
      <c r="I56" s="17"/>
      <c r="J56" s="21"/>
    </row>
    <row r="57" spans="1:10" s="6" customFormat="1" ht="36.6" customHeight="1" x14ac:dyDescent="0.25">
      <c r="A57" s="110"/>
      <c r="B57" s="107"/>
      <c r="C57" s="13" t="s">
        <v>171</v>
      </c>
      <c r="D57" s="13" t="s">
        <v>19</v>
      </c>
      <c r="E57" s="26" t="s">
        <v>172</v>
      </c>
      <c r="F57" s="15" t="s">
        <v>35</v>
      </c>
      <c r="G57" s="16">
        <v>1</v>
      </c>
      <c r="H57" s="17"/>
      <c r="I57" s="17"/>
      <c r="J57" s="18"/>
    </row>
    <row r="58" spans="1:10" s="6" customFormat="1" ht="36.6" customHeight="1" x14ac:dyDescent="0.25">
      <c r="A58" s="110"/>
      <c r="B58" s="107"/>
      <c r="C58" s="13" t="s">
        <v>173</v>
      </c>
      <c r="D58" s="13" t="s">
        <v>19</v>
      </c>
      <c r="E58" s="22" t="s">
        <v>174</v>
      </c>
      <c r="F58" s="15" t="s">
        <v>31</v>
      </c>
      <c r="G58" s="16" t="s">
        <v>32</v>
      </c>
      <c r="H58" s="17"/>
      <c r="I58" s="17"/>
      <c r="J58" s="21"/>
    </row>
    <row r="59" spans="1:10" s="6" customFormat="1" ht="36.6" customHeight="1" x14ac:dyDescent="0.25">
      <c r="A59" s="110"/>
      <c r="B59" s="107"/>
      <c r="C59" s="13" t="s">
        <v>175</v>
      </c>
      <c r="D59" s="13" t="s">
        <v>19</v>
      </c>
      <c r="E59" s="22" t="s">
        <v>176</v>
      </c>
      <c r="F59" s="15" t="s">
        <v>31</v>
      </c>
      <c r="G59" s="16" t="s">
        <v>32</v>
      </c>
      <c r="H59" s="17"/>
      <c r="I59" s="17"/>
      <c r="J59" s="21"/>
    </row>
    <row r="60" spans="1:10" s="6" customFormat="1" ht="36.6" customHeight="1" x14ac:dyDescent="0.25">
      <c r="A60" s="110"/>
      <c r="B60" s="107"/>
      <c r="C60" s="13" t="s">
        <v>177</v>
      </c>
      <c r="D60" s="13" t="s">
        <v>19</v>
      </c>
      <c r="E60" s="14" t="s">
        <v>178</v>
      </c>
      <c r="F60" s="15" t="s">
        <v>179</v>
      </c>
      <c r="G60" s="16">
        <v>1396</v>
      </c>
      <c r="H60" s="17"/>
      <c r="I60" s="17"/>
      <c r="J60" s="18"/>
    </row>
    <row r="61" spans="1:10" s="6" customFormat="1" ht="36.6" customHeight="1" x14ac:dyDescent="0.25">
      <c r="A61" s="110"/>
      <c r="B61" s="107" t="s">
        <v>180</v>
      </c>
      <c r="C61" s="13" t="s">
        <v>181</v>
      </c>
      <c r="D61" s="13" t="s">
        <v>182</v>
      </c>
      <c r="E61" s="14" t="s">
        <v>183</v>
      </c>
      <c r="F61" s="15" t="s">
        <v>31</v>
      </c>
      <c r="G61" s="16" t="s">
        <v>32</v>
      </c>
      <c r="H61" s="17"/>
      <c r="I61" s="17"/>
      <c r="J61" s="21"/>
    </row>
    <row r="62" spans="1:10" s="6" customFormat="1" ht="36.6" customHeight="1" x14ac:dyDescent="0.25">
      <c r="A62" s="110"/>
      <c r="B62" s="107"/>
      <c r="C62" s="13" t="s">
        <v>184</v>
      </c>
      <c r="D62" s="13" t="s">
        <v>19</v>
      </c>
      <c r="E62" s="14" t="s">
        <v>185</v>
      </c>
      <c r="F62" s="15" t="s">
        <v>35</v>
      </c>
      <c r="G62" s="16">
        <v>1</v>
      </c>
      <c r="H62" s="17"/>
      <c r="I62" s="17"/>
      <c r="J62" s="19"/>
    </row>
    <row r="63" spans="1:10" s="6" customFormat="1" ht="36.6" customHeight="1" x14ac:dyDescent="0.25">
      <c r="A63" s="110"/>
      <c r="B63" s="107"/>
      <c r="C63" s="13" t="s">
        <v>186</v>
      </c>
      <c r="D63" s="13" t="s">
        <v>19</v>
      </c>
      <c r="E63" s="14" t="s">
        <v>187</v>
      </c>
      <c r="F63" s="15" t="s">
        <v>188</v>
      </c>
      <c r="G63" s="16" t="s">
        <v>32</v>
      </c>
      <c r="H63" s="17"/>
      <c r="I63" s="17"/>
      <c r="J63" s="21"/>
    </row>
    <row r="64" spans="1:10" s="6" customFormat="1" ht="36.6" customHeight="1" x14ac:dyDescent="0.25">
      <c r="A64" s="110"/>
      <c r="B64" s="107"/>
      <c r="C64" s="13" t="s">
        <v>189</v>
      </c>
      <c r="D64" s="13" t="s">
        <v>19</v>
      </c>
      <c r="E64" s="14" t="s">
        <v>190</v>
      </c>
      <c r="F64" s="15" t="s">
        <v>179</v>
      </c>
      <c r="G64" s="16" t="s">
        <v>191</v>
      </c>
      <c r="H64" s="17"/>
      <c r="I64" s="17"/>
      <c r="J64" s="19"/>
    </row>
    <row r="65" spans="1:10" s="6" customFormat="1" ht="36.6" customHeight="1" x14ac:dyDescent="0.25">
      <c r="A65" s="110"/>
      <c r="B65" s="107"/>
      <c r="C65" s="13" t="s">
        <v>192</v>
      </c>
      <c r="D65" s="13" t="s">
        <v>193</v>
      </c>
      <c r="E65" s="14" t="s">
        <v>194</v>
      </c>
      <c r="F65" s="15" t="s">
        <v>31</v>
      </c>
      <c r="G65" s="16" t="s">
        <v>195</v>
      </c>
      <c r="H65" s="17"/>
      <c r="I65" s="17"/>
      <c r="J65" s="21"/>
    </row>
    <row r="66" spans="1:10" s="6" customFormat="1" ht="36.6" customHeight="1" x14ac:dyDescent="0.25">
      <c r="A66" s="110"/>
      <c r="B66" s="27" t="s">
        <v>196</v>
      </c>
      <c r="C66" s="13" t="s">
        <v>197</v>
      </c>
      <c r="D66" s="13" t="s">
        <v>19</v>
      </c>
      <c r="E66" s="14" t="s">
        <v>198</v>
      </c>
      <c r="F66" s="15" t="s">
        <v>199</v>
      </c>
      <c r="G66" s="16" t="s">
        <v>32</v>
      </c>
      <c r="H66" s="17"/>
      <c r="I66" s="17"/>
      <c r="J66" s="21"/>
    </row>
    <row r="67" spans="1:10" s="6" customFormat="1" ht="48" customHeight="1" x14ac:dyDescent="0.25">
      <c r="A67" s="110"/>
      <c r="B67" s="27" t="s">
        <v>200</v>
      </c>
      <c r="C67" s="13" t="s">
        <v>201</v>
      </c>
      <c r="D67" s="13" t="s">
        <v>202</v>
      </c>
      <c r="E67" s="14" t="s">
        <v>203</v>
      </c>
      <c r="F67" s="15" t="s">
        <v>31</v>
      </c>
      <c r="G67" s="16" t="s">
        <v>32</v>
      </c>
      <c r="H67" s="17"/>
      <c r="I67" s="17"/>
      <c r="J67" s="21"/>
    </row>
    <row r="68" spans="1:10" s="6" customFormat="1" ht="36.6" customHeight="1" x14ac:dyDescent="0.25">
      <c r="A68" s="106" t="s">
        <v>204</v>
      </c>
      <c r="B68" s="27" t="s">
        <v>205</v>
      </c>
      <c r="C68" s="13" t="s">
        <v>206</v>
      </c>
      <c r="D68" s="13" t="s">
        <v>207</v>
      </c>
      <c r="E68" s="14" t="s">
        <v>208</v>
      </c>
      <c r="F68" s="15" t="s">
        <v>35</v>
      </c>
      <c r="G68" s="16">
        <v>1</v>
      </c>
      <c r="H68" s="17"/>
      <c r="I68" s="17"/>
      <c r="J68" s="18"/>
    </row>
    <row r="69" spans="1:10" s="6" customFormat="1" ht="36.6" customHeight="1" x14ac:dyDescent="0.25">
      <c r="A69" s="106"/>
      <c r="B69" s="107" t="s">
        <v>209</v>
      </c>
      <c r="C69" s="13" t="s">
        <v>210</v>
      </c>
      <c r="D69" s="13" t="s">
        <v>211</v>
      </c>
      <c r="E69" s="14" t="s">
        <v>212</v>
      </c>
      <c r="F69" s="15" t="s">
        <v>35</v>
      </c>
      <c r="G69" s="16">
        <v>1</v>
      </c>
      <c r="H69" s="17"/>
      <c r="I69" s="17"/>
      <c r="J69" s="18"/>
    </row>
    <row r="70" spans="1:10" s="6" customFormat="1" ht="36.6" customHeight="1" x14ac:dyDescent="0.25">
      <c r="A70" s="106"/>
      <c r="B70" s="107"/>
      <c r="C70" s="13" t="s">
        <v>213</v>
      </c>
      <c r="D70" s="13" t="s">
        <v>19</v>
      </c>
      <c r="E70" s="14" t="s">
        <v>214</v>
      </c>
      <c r="F70" s="15" t="s">
        <v>35</v>
      </c>
      <c r="G70" s="16">
        <v>1</v>
      </c>
      <c r="H70" s="17"/>
      <c r="I70" s="17"/>
      <c r="J70" s="18"/>
    </row>
    <row r="71" spans="1:10" s="6" customFormat="1" ht="36.6" customHeight="1" x14ac:dyDescent="0.25">
      <c r="A71" s="106"/>
      <c r="B71" s="107"/>
      <c r="C71" s="13" t="s">
        <v>215</v>
      </c>
      <c r="D71" s="13" t="s">
        <v>216</v>
      </c>
      <c r="E71" s="14" t="s">
        <v>217</v>
      </c>
      <c r="F71" s="15" t="s">
        <v>218</v>
      </c>
      <c r="G71" s="16">
        <v>1</v>
      </c>
      <c r="H71" s="17"/>
      <c r="I71" s="17"/>
      <c r="J71" s="18"/>
    </row>
    <row r="72" spans="1:10" s="6" customFormat="1" ht="51.6" customHeight="1" x14ac:dyDescent="0.25">
      <c r="A72" s="106"/>
      <c r="B72" s="27" t="s">
        <v>219</v>
      </c>
      <c r="C72" s="13" t="s">
        <v>220</v>
      </c>
      <c r="D72" s="13" t="s">
        <v>221</v>
      </c>
      <c r="E72" s="14" t="s">
        <v>222</v>
      </c>
      <c r="F72" s="15" t="s">
        <v>218</v>
      </c>
      <c r="G72" s="16">
        <v>1</v>
      </c>
      <c r="H72" s="17"/>
      <c r="I72" s="17"/>
      <c r="J72" s="18"/>
    </row>
    <row r="73" spans="1:10" s="6" customFormat="1" ht="36.6" customHeight="1" x14ac:dyDescent="0.25">
      <c r="A73" s="106"/>
      <c r="B73" s="107" t="s">
        <v>223</v>
      </c>
      <c r="C73" s="13" t="s">
        <v>224</v>
      </c>
      <c r="D73" s="13" t="s">
        <v>225</v>
      </c>
      <c r="E73" s="14" t="s">
        <v>226</v>
      </c>
      <c r="F73" s="15" t="s">
        <v>227</v>
      </c>
      <c r="G73" s="16">
        <v>1</v>
      </c>
      <c r="H73" s="17"/>
      <c r="I73" s="17"/>
      <c r="J73" s="18"/>
    </row>
    <row r="74" spans="1:10" s="6" customFormat="1" ht="36.6" customHeight="1" x14ac:dyDescent="0.25">
      <c r="A74" s="106"/>
      <c r="B74" s="107"/>
      <c r="C74" s="13" t="s">
        <v>228</v>
      </c>
      <c r="D74" s="13" t="s">
        <v>229</v>
      </c>
      <c r="E74" s="14" t="s">
        <v>230</v>
      </c>
      <c r="F74" s="15" t="s">
        <v>132</v>
      </c>
      <c r="G74" s="16">
        <v>16.07</v>
      </c>
      <c r="H74" s="17"/>
      <c r="I74" s="17"/>
      <c r="J74" s="18"/>
    </row>
    <row r="75" spans="1:10" s="6" customFormat="1" ht="36.6" customHeight="1" x14ac:dyDescent="0.25">
      <c r="A75" s="106"/>
      <c r="B75" s="107"/>
      <c r="C75" s="13" t="s">
        <v>231</v>
      </c>
      <c r="D75" s="13" t="s">
        <v>232</v>
      </c>
      <c r="E75" s="14" t="s">
        <v>233</v>
      </c>
      <c r="F75" s="15" t="s">
        <v>218</v>
      </c>
      <c r="G75" s="16">
        <v>1</v>
      </c>
      <c r="H75" s="17"/>
      <c r="I75" s="17"/>
      <c r="J75" s="18"/>
    </row>
    <row r="76" spans="1:10" s="6" customFormat="1" ht="36.6" customHeight="1" x14ac:dyDescent="0.25">
      <c r="A76" s="106"/>
      <c r="B76" s="107" t="s">
        <v>234</v>
      </c>
      <c r="C76" s="13" t="s">
        <v>19</v>
      </c>
      <c r="D76" s="13" t="s">
        <v>235</v>
      </c>
      <c r="E76" s="14" t="s">
        <v>236</v>
      </c>
      <c r="F76" s="15" t="s">
        <v>237</v>
      </c>
      <c r="G76" s="16" t="s">
        <v>32</v>
      </c>
      <c r="H76" s="17"/>
      <c r="I76" s="17"/>
      <c r="J76" s="21"/>
    </row>
    <row r="77" spans="1:10" s="6" customFormat="1" ht="36.6" customHeight="1" x14ac:dyDescent="0.25">
      <c r="A77" s="106"/>
      <c r="B77" s="107"/>
      <c r="C77" s="13" t="s">
        <v>19</v>
      </c>
      <c r="D77" s="13" t="s">
        <v>238</v>
      </c>
      <c r="E77" s="14" t="s">
        <v>239</v>
      </c>
      <c r="F77" s="15" t="s">
        <v>240</v>
      </c>
      <c r="G77" s="16" t="s">
        <v>32</v>
      </c>
      <c r="H77" s="17"/>
      <c r="I77" s="17"/>
      <c r="J77" s="21"/>
    </row>
    <row r="78" spans="1:10" s="6" customFormat="1" ht="36.6" customHeight="1" x14ac:dyDescent="0.25">
      <c r="A78" s="112" t="s">
        <v>241</v>
      </c>
      <c r="B78" s="107" t="s">
        <v>242</v>
      </c>
      <c r="C78" s="13" t="s">
        <v>243</v>
      </c>
      <c r="D78" s="13" t="s">
        <v>19</v>
      </c>
      <c r="E78" s="14" t="s">
        <v>244</v>
      </c>
      <c r="F78" s="15" t="s">
        <v>245</v>
      </c>
      <c r="G78" s="16">
        <v>69.349999999999994</v>
      </c>
      <c r="H78" s="17"/>
      <c r="I78" s="17"/>
      <c r="J78" s="19"/>
    </row>
    <row r="79" spans="1:10" s="6" customFormat="1" ht="36.6" customHeight="1" x14ac:dyDescent="0.25">
      <c r="A79" s="112"/>
      <c r="B79" s="107"/>
      <c r="C79" s="13" t="s">
        <v>246</v>
      </c>
      <c r="D79" s="13" t="s">
        <v>19</v>
      </c>
      <c r="E79" s="14" t="s">
        <v>247</v>
      </c>
      <c r="F79" s="15" t="s">
        <v>248</v>
      </c>
      <c r="G79" s="16" t="s">
        <v>32</v>
      </c>
      <c r="H79" s="17"/>
      <c r="I79" s="17"/>
      <c r="J79" s="21"/>
    </row>
    <row r="80" spans="1:10" s="6" customFormat="1" ht="36.6" customHeight="1" x14ac:dyDescent="0.25">
      <c r="A80" s="112"/>
      <c r="B80" s="107"/>
      <c r="C80" s="13" t="s">
        <v>249</v>
      </c>
      <c r="D80" s="13" t="s">
        <v>19</v>
      </c>
      <c r="E80" s="14" t="s">
        <v>250</v>
      </c>
      <c r="F80" s="15" t="s">
        <v>35</v>
      </c>
      <c r="G80" s="16">
        <v>1</v>
      </c>
      <c r="H80" s="17"/>
      <c r="I80" s="17"/>
      <c r="J80" s="19"/>
    </row>
    <row r="81" spans="1:10" s="6" customFormat="1" ht="36.6" customHeight="1" x14ac:dyDescent="0.25">
      <c r="A81" s="112"/>
      <c r="B81" s="107"/>
      <c r="C81" s="13" t="s">
        <v>19</v>
      </c>
      <c r="D81" s="13" t="s">
        <v>251</v>
      </c>
      <c r="E81" s="14" t="s">
        <v>252</v>
      </c>
      <c r="F81" s="15" t="s">
        <v>245</v>
      </c>
      <c r="G81" s="16">
        <v>69.349999999999994</v>
      </c>
      <c r="H81" s="17"/>
      <c r="I81" s="17"/>
      <c r="J81" s="19"/>
    </row>
    <row r="82" spans="1:10" s="6" customFormat="1" ht="36.6" customHeight="1" x14ac:dyDescent="0.25">
      <c r="A82" s="112"/>
      <c r="B82" s="107"/>
      <c r="C82" s="13" t="s">
        <v>19</v>
      </c>
      <c r="D82" s="13" t="s">
        <v>253</v>
      </c>
      <c r="E82" s="14" t="s">
        <v>254</v>
      </c>
      <c r="F82" s="15" t="s">
        <v>245</v>
      </c>
      <c r="G82" s="16">
        <v>69.349999999999994</v>
      </c>
      <c r="H82" s="17"/>
      <c r="I82" s="17"/>
      <c r="J82" s="19"/>
    </row>
    <row r="83" spans="1:10" s="6" customFormat="1" ht="36.6" customHeight="1" x14ac:dyDescent="0.25">
      <c r="A83" s="112"/>
      <c r="B83" s="107"/>
      <c r="C83" s="13" t="s">
        <v>19</v>
      </c>
      <c r="D83" s="13" t="s">
        <v>255</v>
      </c>
      <c r="E83" s="14" t="s">
        <v>256</v>
      </c>
      <c r="F83" s="15" t="s">
        <v>245</v>
      </c>
      <c r="G83" s="16">
        <v>69.349999999999994</v>
      </c>
      <c r="H83" s="17"/>
      <c r="I83" s="17"/>
      <c r="J83" s="19"/>
    </row>
    <row r="84" spans="1:10" s="6" customFormat="1" ht="36.6" customHeight="1" x14ac:dyDescent="0.25">
      <c r="A84" s="112"/>
      <c r="B84" s="107"/>
      <c r="C84" s="13" t="s">
        <v>19</v>
      </c>
      <c r="D84" s="13" t="s">
        <v>257</v>
      </c>
      <c r="E84" s="14" t="s">
        <v>258</v>
      </c>
      <c r="F84" s="15" t="s">
        <v>35</v>
      </c>
      <c r="G84" s="16">
        <v>1</v>
      </c>
      <c r="H84" s="17"/>
      <c r="I84" s="17"/>
      <c r="J84" s="19"/>
    </row>
    <row r="85" spans="1:10" s="6" customFormat="1" ht="36.6" customHeight="1" x14ac:dyDescent="0.25">
      <c r="A85" s="112"/>
      <c r="B85" s="107"/>
      <c r="C85" s="13" t="s">
        <v>259</v>
      </c>
      <c r="D85" s="13" t="s">
        <v>19</v>
      </c>
      <c r="E85" s="14" t="s">
        <v>260</v>
      </c>
      <c r="F85" s="15" t="s">
        <v>261</v>
      </c>
      <c r="G85" s="16" t="s">
        <v>32</v>
      </c>
      <c r="H85" s="17"/>
      <c r="I85" s="17"/>
      <c r="J85" s="21"/>
    </row>
    <row r="86" spans="1:10" s="6" customFormat="1" ht="36.6" customHeight="1" x14ac:dyDescent="0.25">
      <c r="A86" s="112"/>
      <c r="B86" s="107"/>
      <c r="C86" s="13" t="s">
        <v>19</v>
      </c>
      <c r="D86" s="13" t="s">
        <v>262</v>
      </c>
      <c r="E86" s="14" t="s">
        <v>263</v>
      </c>
      <c r="F86" s="15" t="s">
        <v>245</v>
      </c>
      <c r="G86" s="16">
        <v>69.349999999999994</v>
      </c>
      <c r="H86" s="17"/>
      <c r="I86" s="17"/>
      <c r="J86" s="18"/>
    </row>
    <row r="87" spans="1:10" s="6" customFormat="1" ht="36.6" customHeight="1" x14ac:dyDescent="0.25">
      <c r="A87" s="112"/>
      <c r="B87" s="107"/>
      <c r="C87" s="13" t="s">
        <v>19</v>
      </c>
      <c r="D87" s="13" t="s">
        <v>264</v>
      </c>
      <c r="E87" s="14" t="s">
        <v>265</v>
      </c>
      <c r="F87" s="15" t="s">
        <v>31</v>
      </c>
      <c r="G87" s="16" t="s">
        <v>32</v>
      </c>
      <c r="H87" s="17"/>
      <c r="I87" s="17"/>
      <c r="J87" s="21"/>
    </row>
    <row r="88" spans="1:10" s="6" customFormat="1" ht="36.6" customHeight="1" x14ac:dyDescent="0.25">
      <c r="A88" s="112"/>
      <c r="B88" s="107" t="s">
        <v>266</v>
      </c>
      <c r="C88" s="13" t="s">
        <v>267</v>
      </c>
      <c r="D88" s="13" t="s">
        <v>268</v>
      </c>
      <c r="E88" s="14" t="s">
        <v>269</v>
      </c>
      <c r="F88" s="15" t="s">
        <v>270</v>
      </c>
      <c r="G88" s="16">
        <v>2.6200000000000001E-2</v>
      </c>
      <c r="H88" s="17"/>
      <c r="I88" s="17"/>
      <c r="J88" s="19"/>
    </row>
    <row r="89" spans="1:10" s="6" customFormat="1" ht="36.6" customHeight="1" x14ac:dyDescent="0.25">
      <c r="A89" s="112"/>
      <c r="B89" s="107"/>
      <c r="C89" s="13" t="s">
        <v>271</v>
      </c>
      <c r="D89" s="13" t="s">
        <v>272</v>
      </c>
      <c r="E89" s="14" t="s">
        <v>273</v>
      </c>
      <c r="F89" s="15" t="s">
        <v>274</v>
      </c>
      <c r="G89" s="16">
        <v>1.5129999999999999E-2</v>
      </c>
      <c r="H89" s="17"/>
      <c r="I89" s="17"/>
      <c r="J89" s="19"/>
    </row>
    <row r="90" spans="1:10" s="6" customFormat="1" ht="36.6" customHeight="1" x14ac:dyDescent="0.25">
      <c r="A90" s="112"/>
      <c r="B90" s="107"/>
      <c r="C90" s="13" t="s">
        <v>275</v>
      </c>
      <c r="D90" s="13" t="s">
        <v>19</v>
      </c>
      <c r="E90" s="14" t="s">
        <v>276</v>
      </c>
      <c r="F90" s="15" t="s">
        <v>199</v>
      </c>
      <c r="G90" s="16" t="s">
        <v>32</v>
      </c>
      <c r="H90" s="17"/>
      <c r="I90" s="17"/>
      <c r="J90" s="21"/>
    </row>
    <row r="91" spans="1:10" s="6" customFormat="1" ht="36.6" customHeight="1" x14ac:dyDescent="0.25">
      <c r="A91" s="112"/>
      <c r="B91" s="107"/>
      <c r="C91" s="13" t="s">
        <v>277</v>
      </c>
      <c r="D91" s="13" t="s">
        <v>278</v>
      </c>
      <c r="E91" s="14" t="s">
        <v>279</v>
      </c>
      <c r="F91" s="15" t="s">
        <v>31</v>
      </c>
      <c r="G91" s="16" t="s">
        <v>32</v>
      </c>
      <c r="H91" s="17"/>
      <c r="I91" s="17"/>
      <c r="J91" s="21"/>
    </row>
    <row r="92" spans="1:10" s="6" customFormat="1" ht="36.6" customHeight="1" x14ac:dyDescent="0.25">
      <c r="A92" s="112"/>
      <c r="B92" s="107"/>
      <c r="C92" s="13" t="s">
        <v>280</v>
      </c>
      <c r="D92" s="13" t="s">
        <v>281</v>
      </c>
      <c r="E92" s="14" t="s">
        <v>282</v>
      </c>
      <c r="F92" s="15" t="s">
        <v>199</v>
      </c>
      <c r="G92" s="16" t="s">
        <v>32</v>
      </c>
      <c r="H92" s="17"/>
      <c r="I92" s="17"/>
      <c r="J92" s="21"/>
    </row>
    <row r="93" spans="1:10" s="6" customFormat="1" ht="54.6" customHeight="1" x14ac:dyDescent="0.25">
      <c r="A93" s="112"/>
      <c r="B93" s="107" t="s">
        <v>283</v>
      </c>
      <c r="C93" s="13" t="s">
        <v>19</v>
      </c>
      <c r="D93" s="13" t="s">
        <v>284</v>
      </c>
      <c r="E93" s="22" t="s">
        <v>285</v>
      </c>
      <c r="F93" s="15" t="s">
        <v>286</v>
      </c>
      <c r="G93" s="16">
        <v>1</v>
      </c>
      <c r="H93" s="17"/>
      <c r="I93" s="17"/>
      <c r="J93" s="18"/>
    </row>
    <row r="94" spans="1:10" s="6" customFormat="1" ht="36.6" customHeight="1" x14ac:dyDescent="0.25">
      <c r="A94" s="112"/>
      <c r="B94" s="107"/>
      <c r="C94" s="13" t="s">
        <v>287</v>
      </c>
      <c r="D94" s="13" t="s">
        <v>19</v>
      </c>
      <c r="E94" s="22" t="s">
        <v>288</v>
      </c>
      <c r="F94" s="15" t="s">
        <v>35</v>
      </c>
      <c r="G94" s="16">
        <v>1</v>
      </c>
      <c r="H94" s="17"/>
      <c r="I94" s="17"/>
      <c r="J94" s="18"/>
    </row>
    <row r="95" spans="1:10" s="6" customFormat="1" ht="27" customHeight="1" x14ac:dyDescent="0.25">
      <c r="A95" s="112"/>
      <c r="B95" s="107"/>
      <c r="C95" s="13" t="s">
        <v>289</v>
      </c>
      <c r="D95" s="13" t="s">
        <v>19</v>
      </c>
      <c r="E95" s="22" t="s">
        <v>290</v>
      </c>
      <c r="F95" s="15" t="s">
        <v>35</v>
      </c>
      <c r="G95" s="16">
        <v>1</v>
      </c>
      <c r="H95" s="17"/>
      <c r="I95" s="17"/>
      <c r="J95" s="18"/>
    </row>
    <row r="96" spans="1:10" s="6" customFormat="1" ht="56.45" customHeight="1" x14ac:dyDescent="0.25">
      <c r="A96" s="112"/>
      <c r="B96" s="107"/>
      <c r="C96" s="13" t="s">
        <v>19</v>
      </c>
      <c r="D96" s="13" t="s">
        <v>291</v>
      </c>
      <c r="E96" s="22" t="s">
        <v>292</v>
      </c>
      <c r="F96" s="15" t="s">
        <v>35</v>
      </c>
      <c r="G96" s="16">
        <v>1</v>
      </c>
      <c r="H96" s="17"/>
      <c r="I96" s="17"/>
      <c r="J96" s="18"/>
    </row>
    <row r="97" spans="1:10" s="6" customFormat="1" ht="36.6" customHeight="1" x14ac:dyDescent="0.25">
      <c r="A97" s="112"/>
      <c r="B97" s="107"/>
      <c r="C97" s="13" t="s">
        <v>293</v>
      </c>
      <c r="D97" s="13" t="s">
        <v>294</v>
      </c>
      <c r="E97" s="14" t="s">
        <v>295</v>
      </c>
      <c r="F97" s="15" t="s">
        <v>31</v>
      </c>
      <c r="G97" s="16" t="s">
        <v>32</v>
      </c>
      <c r="H97" s="17"/>
      <c r="I97" s="17"/>
      <c r="J97" s="21"/>
    </row>
    <row r="98" spans="1:10" s="6" customFormat="1" ht="36.6" customHeight="1" x14ac:dyDescent="0.25">
      <c r="A98" s="112"/>
      <c r="B98" s="107" t="s">
        <v>296</v>
      </c>
      <c r="C98" s="13" t="s">
        <v>297</v>
      </c>
      <c r="D98" s="13" t="s">
        <v>19</v>
      </c>
      <c r="E98" s="26" t="s">
        <v>298</v>
      </c>
      <c r="F98" s="15" t="s">
        <v>122</v>
      </c>
      <c r="G98" s="16">
        <v>96.11</v>
      </c>
      <c r="H98" s="17"/>
      <c r="I98" s="17"/>
      <c r="J98" s="18"/>
    </row>
    <row r="99" spans="1:10" s="6" customFormat="1" ht="36.6" customHeight="1" x14ac:dyDescent="0.25">
      <c r="A99" s="112"/>
      <c r="B99" s="107"/>
      <c r="C99" s="13" t="s">
        <v>299</v>
      </c>
      <c r="D99" s="13" t="s">
        <v>19</v>
      </c>
      <c r="E99" s="14" t="s">
        <v>300</v>
      </c>
      <c r="F99" s="15" t="s">
        <v>301</v>
      </c>
      <c r="G99" s="16" t="s">
        <v>32</v>
      </c>
      <c r="H99" s="17"/>
      <c r="I99" s="17"/>
      <c r="J99" s="21"/>
    </row>
    <row r="100" spans="1:10" s="6" customFormat="1" ht="36.6" customHeight="1" x14ac:dyDescent="0.25">
      <c r="A100" s="112"/>
      <c r="B100" s="107"/>
      <c r="C100" s="13" t="s">
        <v>302</v>
      </c>
      <c r="D100" s="13" t="s">
        <v>19</v>
      </c>
      <c r="E100" s="14" t="s">
        <v>303</v>
      </c>
      <c r="F100" s="15" t="s">
        <v>35</v>
      </c>
      <c r="G100" s="16">
        <v>1</v>
      </c>
      <c r="H100" s="17"/>
      <c r="I100" s="17"/>
      <c r="J100" s="18"/>
    </row>
    <row r="101" spans="1:10" s="6" customFormat="1" ht="36.6" customHeight="1" x14ac:dyDescent="0.25">
      <c r="A101" s="112"/>
      <c r="B101" s="107"/>
      <c r="C101" s="13" t="s">
        <v>304</v>
      </c>
      <c r="D101" s="13" t="s">
        <v>19</v>
      </c>
      <c r="E101" s="14" t="s">
        <v>305</v>
      </c>
      <c r="F101" s="15" t="s">
        <v>306</v>
      </c>
      <c r="G101" s="16">
        <v>94.15</v>
      </c>
      <c r="H101" s="17"/>
      <c r="I101" s="17"/>
      <c r="J101" s="18"/>
    </row>
    <row r="102" spans="1:10" s="6" customFormat="1" ht="36.6" customHeight="1" x14ac:dyDescent="0.25">
      <c r="A102" s="112"/>
      <c r="B102" s="107"/>
      <c r="C102" s="13" t="s">
        <v>19</v>
      </c>
      <c r="D102" s="13" t="s">
        <v>307</v>
      </c>
      <c r="E102" s="14" t="s">
        <v>308</v>
      </c>
      <c r="F102" s="15" t="s">
        <v>199</v>
      </c>
      <c r="G102" s="16" t="s">
        <v>32</v>
      </c>
      <c r="H102" s="17"/>
      <c r="I102" s="17"/>
      <c r="J102" s="21"/>
    </row>
    <row r="103" spans="1:10" s="6" customFormat="1" ht="36.6" customHeight="1" x14ac:dyDescent="0.25">
      <c r="A103" s="112"/>
      <c r="B103" s="107"/>
      <c r="C103" s="13" t="s">
        <v>19</v>
      </c>
      <c r="D103" s="13" t="s">
        <v>309</v>
      </c>
      <c r="E103" s="14" t="s">
        <v>310</v>
      </c>
      <c r="F103" s="15" t="s">
        <v>31</v>
      </c>
      <c r="G103" s="16" t="s">
        <v>32</v>
      </c>
      <c r="H103" s="17"/>
      <c r="I103" s="17"/>
      <c r="J103" s="21"/>
    </row>
    <row r="104" spans="1:10" s="6" customFormat="1" ht="36.6" customHeight="1" x14ac:dyDescent="0.25">
      <c r="A104" s="112"/>
      <c r="B104" s="107"/>
      <c r="C104" s="13" t="s">
        <v>19</v>
      </c>
      <c r="D104" s="13" t="s">
        <v>311</v>
      </c>
      <c r="E104" s="14" t="s">
        <v>312</v>
      </c>
      <c r="F104" s="15" t="s">
        <v>313</v>
      </c>
      <c r="G104" s="16" t="s">
        <v>32</v>
      </c>
      <c r="H104" s="17"/>
      <c r="I104" s="17"/>
      <c r="J104" s="21"/>
    </row>
    <row r="105" spans="1:10" s="6" customFormat="1" ht="36.6" customHeight="1" x14ac:dyDescent="0.25">
      <c r="A105" s="112"/>
      <c r="B105" s="107"/>
      <c r="C105" s="13" t="s">
        <v>19</v>
      </c>
      <c r="D105" s="13" t="s">
        <v>314</v>
      </c>
      <c r="E105" s="14" t="s">
        <v>315</v>
      </c>
      <c r="F105" s="15" t="s">
        <v>31</v>
      </c>
      <c r="G105" s="16" t="s">
        <v>32</v>
      </c>
      <c r="H105" s="17"/>
      <c r="I105" s="17"/>
      <c r="J105" s="21"/>
    </row>
    <row r="106" spans="1:10" s="6" customFormat="1" ht="36.6" customHeight="1" x14ac:dyDescent="0.25">
      <c r="A106" s="112"/>
      <c r="B106" s="107"/>
      <c r="C106" s="13" t="s">
        <v>19</v>
      </c>
      <c r="D106" s="13" t="s">
        <v>316</v>
      </c>
      <c r="E106" s="14" t="s">
        <v>317</v>
      </c>
      <c r="F106" s="15" t="s">
        <v>31</v>
      </c>
      <c r="G106" s="16" t="s">
        <v>32</v>
      </c>
      <c r="H106" s="17"/>
      <c r="I106" s="17"/>
      <c r="J106" s="21"/>
    </row>
    <row r="107" spans="1:10" s="6" customFormat="1" ht="36.6" customHeight="1" x14ac:dyDescent="0.25">
      <c r="A107" s="112"/>
      <c r="B107" s="107"/>
      <c r="C107" s="13" t="s">
        <v>19</v>
      </c>
      <c r="D107" s="13" t="s">
        <v>318</v>
      </c>
      <c r="E107" s="14" t="s">
        <v>319</v>
      </c>
      <c r="F107" s="15" t="s">
        <v>31</v>
      </c>
      <c r="G107" s="16" t="s">
        <v>32</v>
      </c>
      <c r="H107" s="17"/>
      <c r="I107" s="17"/>
      <c r="J107" s="21"/>
    </row>
    <row r="108" spans="1:10" s="6" customFormat="1" ht="48.6" customHeight="1" x14ac:dyDescent="0.25">
      <c r="A108" s="112"/>
      <c r="B108" s="107" t="s">
        <v>320</v>
      </c>
      <c r="C108" s="13" t="s">
        <v>321</v>
      </c>
      <c r="D108" s="13" t="s">
        <v>322</v>
      </c>
      <c r="E108" s="14" t="s">
        <v>323</v>
      </c>
      <c r="F108" s="15" t="s">
        <v>324</v>
      </c>
      <c r="G108" s="16" t="s">
        <v>32</v>
      </c>
      <c r="H108" s="17"/>
      <c r="I108" s="17"/>
      <c r="J108" s="21"/>
    </row>
    <row r="109" spans="1:10" s="6" customFormat="1" ht="36.6" customHeight="1" x14ac:dyDescent="0.25">
      <c r="A109" s="112"/>
      <c r="B109" s="107"/>
      <c r="C109" s="13" t="s">
        <v>325</v>
      </c>
      <c r="D109" s="13" t="s">
        <v>19</v>
      </c>
      <c r="E109" s="14" t="s">
        <v>326</v>
      </c>
      <c r="F109" s="15" t="s">
        <v>324</v>
      </c>
      <c r="G109" s="16" t="s">
        <v>32</v>
      </c>
      <c r="H109" s="17"/>
      <c r="I109" s="17"/>
      <c r="J109" s="21"/>
    </row>
    <row r="110" spans="1:10" s="6" customFormat="1" ht="36.6" customHeight="1" x14ac:dyDescent="0.25">
      <c r="A110" s="112"/>
      <c r="B110" s="107"/>
      <c r="C110" s="13" t="s">
        <v>327</v>
      </c>
      <c r="D110" s="13" t="s">
        <v>19</v>
      </c>
      <c r="E110" s="14" t="s">
        <v>328</v>
      </c>
      <c r="F110" s="15" t="s">
        <v>329</v>
      </c>
      <c r="G110" s="16" t="s">
        <v>32</v>
      </c>
      <c r="H110" s="17"/>
      <c r="I110" s="17"/>
      <c r="J110" s="21"/>
    </row>
    <row r="111" spans="1:10" s="6" customFormat="1" ht="51.95" customHeight="1" x14ac:dyDescent="0.25">
      <c r="A111" s="112"/>
      <c r="B111" s="107"/>
      <c r="C111" s="13" t="s">
        <v>330</v>
      </c>
      <c r="D111" s="13" t="s">
        <v>19</v>
      </c>
      <c r="E111" s="14" t="s">
        <v>331</v>
      </c>
      <c r="F111" s="15" t="s">
        <v>75</v>
      </c>
      <c r="G111" s="16">
        <v>96.11</v>
      </c>
      <c r="H111" s="17"/>
      <c r="I111" s="17"/>
      <c r="J111" s="18"/>
    </row>
    <row r="112" spans="1:10" s="6" customFormat="1" ht="36.6" customHeight="1" x14ac:dyDescent="0.25">
      <c r="A112" s="112"/>
      <c r="B112" s="107" t="s">
        <v>332</v>
      </c>
      <c r="C112" s="13" t="s">
        <v>19</v>
      </c>
      <c r="D112" s="13" t="s">
        <v>333</v>
      </c>
      <c r="E112" s="14" t="s">
        <v>334</v>
      </c>
      <c r="F112" s="15" t="s">
        <v>31</v>
      </c>
      <c r="G112" s="16" t="s">
        <v>32</v>
      </c>
      <c r="H112" s="17"/>
      <c r="I112" s="17"/>
      <c r="J112" s="21"/>
    </row>
    <row r="113" spans="1:10" s="6" customFormat="1" ht="36.6" customHeight="1" x14ac:dyDescent="0.25">
      <c r="A113" s="112"/>
      <c r="B113" s="107"/>
      <c r="C113" s="13" t="s">
        <v>19</v>
      </c>
      <c r="D113" s="13" t="s">
        <v>335</v>
      </c>
      <c r="E113" s="14" t="s">
        <v>336</v>
      </c>
      <c r="F113" s="15" t="s">
        <v>31</v>
      </c>
      <c r="G113" s="16" t="s">
        <v>32</v>
      </c>
      <c r="H113" s="17"/>
      <c r="I113" s="17"/>
      <c r="J113" s="21"/>
    </row>
    <row r="114" spans="1:10" s="6" customFormat="1" ht="36.6" customHeight="1" x14ac:dyDescent="0.25">
      <c r="A114" s="112"/>
      <c r="B114" s="107"/>
      <c r="C114" s="13" t="s">
        <v>19</v>
      </c>
      <c r="D114" s="13" t="s">
        <v>337</v>
      </c>
      <c r="E114" s="14" t="s">
        <v>338</v>
      </c>
      <c r="F114" s="15" t="s">
        <v>31</v>
      </c>
      <c r="G114" s="16" t="s">
        <v>32</v>
      </c>
      <c r="H114" s="17"/>
      <c r="I114" s="17"/>
      <c r="J114" s="21"/>
    </row>
    <row r="115" spans="1:10" s="6" customFormat="1" ht="36.6" customHeight="1" x14ac:dyDescent="0.25">
      <c r="A115" s="112"/>
      <c r="B115" s="107"/>
      <c r="C115" s="13" t="s">
        <v>19</v>
      </c>
      <c r="D115" s="13" t="s">
        <v>339</v>
      </c>
      <c r="E115" s="14" t="s">
        <v>340</v>
      </c>
      <c r="F115" s="15" t="s">
        <v>31</v>
      </c>
      <c r="G115" s="16" t="s">
        <v>32</v>
      </c>
      <c r="H115" s="17"/>
      <c r="I115" s="17"/>
      <c r="J115" s="21"/>
    </row>
    <row r="116" spans="1:10" s="6" customFormat="1" ht="119.1" customHeight="1" x14ac:dyDescent="0.25">
      <c r="A116" s="111" t="s">
        <v>341</v>
      </c>
      <c r="B116" s="28" t="s">
        <v>342</v>
      </c>
      <c r="C116" s="13" t="s">
        <v>343</v>
      </c>
      <c r="D116" s="13" t="s">
        <v>344</v>
      </c>
      <c r="E116" s="14" t="s">
        <v>345</v>
      </c>
      <c r="F116" s="29" t="s">
        <v>346</v>
      </c>
      <c r="G116" s="16">
        <v>1</v>
      </c>
      <c r="H116" s="17"/>
      <c r="I116" s="17"/>
      <c r="J116" s="18"/>
    </row>
    <row r="117" spans="1:10" s="6" customFormat="1" ht="66.599999999999994" customHeight="1" x14ac:dyDescent="0.25">
      <c r="A117" s="111"/>
      <c r="B117" s="28" t="s">
        <v>347</v>
      </c>
      <c r="C117" s="13" t="s">
        <v>348</v>
      </c>
      <c r="D117" s="13" t="s">
        <v>349</v>
      </c>
      <c r="E117" s="14" t="s">
        <v>350</v>
      </c>
      <c r="F117" s="29" t="s">
        <v>346</v>
      </c>
      <c r="G117" s="16">
        <v>1</v>
      </c>
      <c r="H117" s="17"/>
      <c r="I117" s="17"/>
      <c r="J117" s="18"/>
    </row>
    <row r="118" spans="1:10" s="6" customFormat="1" ht="62.45" customHeight="1" x14ac:dyDescent="0.25">
      <c r="A118" s="111"/>
      <c r="B118" s="28" t="s">
        <v>351</v>
      </c>
      <c r="C118" s="13" t="s">
        <v>352</v>
      </c>
      <c r="D118" s="13" t="s">
        <v>353</v>
      </c>
      <c r="E118" s="14" t="s">
        <v>354</v>
      </c>
      <c r="F118" s="29" t="s">
        <v>346</v>
      </c>
      <c r="G118" s="16">
        <v>1</v>
      </c>
      <c r="H118" s="17"/>
      <c r="I118" s="17"/>
      <c r="J118" s="18"/>
    </row>
    <row r="119" spans="1:10" s="6" customFormat="1" ht="51" customHeight="1" x14ac:dyDescent="0.25">
      <c r="A119" s="111"/>
      <c r="B119" s="28" t="s">
        <v>355</v>
      </c>
      <c r="C119" s="13" t="s">
        <v>356</v>
      </c>
      <c r="D119" s="13" t="s">
        <v>357</v>
      </c>
      <c r="E119" s="14" t="s">
        <v>358</v>
      </c>
      <c r="F119" s="29" t="s">
        <v>346</v>
      </c>
      <c r="G119" s="16">
        <v>1</v>
      </c>
      <c r="H119" s="17"/>
      <c r="I119" s="17"/>
      <c r="J119" s="18"/>
    </row>
  </sheetData>
  <autoFilter ref="A3:J119" xr:uid="{00000000-0009-0000-0000-000002000000}"/>
  <mergeCells count="24">
    <mergeCell ref="A116:A119"/>
    <mergeCell ref="A78:A115"/>
    <mergeCell ref="B78:B87"/>
    <mergeCell ref="B88:B92"/>
    <mergeCell ref="B93:B97"/>
    <mergeCell ref="B98:B107"/>
    <mergeCell ref="B108:B111"/>
    <mergeCell ref="B112:B115"/>
    <mergeCell ref="A68:A77"/>
    <mergeCell ref="B69:B71"/>
    <mergeCell ref="B73:B75"/>
    <mergeCell ref="B76:B77"/>
    <mergeCell ref="A4:A38"/>
    <mergeCell ref="B4:B9"/>
    <mergeCell ref="B10:B25"/>
    <mergeCell ref="B26:B29"/>
    <mergeCell ref="B30:B31"/>
    <mergeCell ref="B32:B33"/>
    <mergeCell ref="B34:B38"/>
    <mergeCell ref="A39:A67"/>
    <mergeCell ref="B39:B49"/>
    <mergeCell ref="B50:B55"/>
    <mergeCell ref="B56:B60"/>
    <mergeCell ref="B61:B6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461D269005CB4CAD4EA919AB344E2E" ma:contentTypeVersion="12" ma:contentTypeDescription="Create a new document." ma:contentTypeScope="" ma:versionID="60ac0467c6938c19f2a6139af5da9802">
  <xsd:schema xmlns:xsd="http://www.w3.org/2001/XMLSchema" xmlns:xs="http://www.w3.org/2001/XMLSchema" xmlns:p="http://schemas.microsoft.com/office/2006/metadata/properties" xmlns:ns2="0a47bf86-1384-4239-a720-df6af74a058c" xmlns:ns3="97c7409c-c023-4866-9c3a-2cd3d0e1e190" targetNamespace="http://schemas.microsoft.com/office/2006/metadata/properties" ma:root="true" ma:fieldsID="9144c6dfe90162f4baf8b62d91d44da7" ns2:_="" ns3:_="">
    <xsd:import namespace="0a47bf86-1384-4239-a720-df6af74a058c"/>
    <xsd:import namespace="97c7409c-c023-4866-9c3a-2cd3d0e1e19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47bf86-1384-4239-a720-df6af74a05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7c7409c-c023-4866-9c3a-2cd3d0e1e19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1FFAAD1-3FE8-4F10-875D-1B573AFB7C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47bf86-1384-4239-a720-df6af74a058c"/>
    <ds:schemaRef ds:uri="97c7409c-c023-4866-9c3a-2cd3d0e1e1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DB205CD-DFB0-4EFB-92DF-670D252464C1}">
  <ds:schemaRefs>
    <ds:schemaRef ds:uri="http://schemas.microsoft.com/sharepoint/v3/contenttype/forms"/>
  </ds:schemaRefs>
</ds:datastoreItem>
</file>

<file path=customXml/itemProps3.xml><?xml version="1.0" encoding="utf-8"?>
<ds:datastoreItem xmlns:ds="http://schemas.openxmlformats.org/officeDocument/2006/customXml" ds:itemID="{DACBF6AB-F45F-4BC5-8D58-B288E96DE021}">
  <ds:schemaRefs>
    <ds:schemaRef ds:uri="http://purl.org/dc/elements/1.1/"/>
    <ds:schemaRef ds:uri="http://www.w3.org/XML/1998/namespace"/>
    <ds:schemaRef ds:uri="http://purl.org/dc/dcmitype/"/>
    <ds:schemaRef ds:uri="0a47bf86-1384-4239-a720-df6af74a058c"/>
    <ds:schemaRef ds:uri="http://purl.org/dc/terms/"/>
    <ds:schemaRef ds:uri="http://schemas.microsoft.com/office/2006/documentManagement/types"/>
    <ds:schemaRef ds:uri="97c7409c-c023-4866-9c3a-2cd3d0e1e190"/>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Master List</vt:lpstr>
      <vt:lpstr>Not Used</vt:lpstr>
      <vt:lpstr>All UoM TOMs</vt:lpstr>
    </vt:vector>
  </TitlesOfParts>
  <Company>University of Manchester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Charlotte Hardman</dc:creator>
  <cp:lastModifiedBy>DaRochaFaria, Lara</cp:lastModifiedBy>
  <dcterms:created xsi:type="dcterms:W3CDTF">2020-05-27T12:41:14Z</dcterms:created>
  <dcterms:modified xsi:type="dcterms:W3CDTF">2021-05-24T15:10:24Z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0x01010024461D269005CB4CAD4EA919AB344E2E</vt:lpwstr>
  </property>
</Properties>
</file>